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showInkAnnotation="0" codeName="EsteLivro" autoCompressPictures="0"/>
  <mc:AlternateContent xmlns:mc="http://schemas.openxmlformats.org/markup-compatibility/2006">
    <mc:Choice Requires="x15">
      <x15ac:absPath xmlns:x15ac="http://schemas.microsoft.com/office/spreadsheetml/2010/11/ac" url="https://extractives.sharepoint.com/sites/Africateam/Shared Documents/Angola/Application/2022.03.29 - Final application/"/>
    </mc:Choice>
  </mc:AlternateContent>
  <xr:revisionPtr revIDLastSave="0" documentId="13_ncr:1_{EDB1FBC9-55FC-499C-A497-68A547E697E3}" xr6:coauthVersionLast="47" xr6:coauthVersionMax="47" xr10:uidLastSave="{00000000-0000-0000-0000-000000000000}"/>
  <bookViews>
    <workbookView xWindow="-120" yWindow="-120" windowWidth="29040" windowHeight="15840" xr2:uid="{00000000-000D-0000-FFFF-FFFF00000000}"/>
    <workbookView visibility="hidden" xWindow="-120" yWindow="-120" windowWidth="29040" windowHeight="15840" xr2:uid="{00000000-000D-0000-FFFF-FFFF01000000}"/>
  </bookViews>
  <sheets>
    <sheet name="EITI Plan of Activities" sheetId="6" r:id="rId1"/>
    <sheet name="Objective 1" sheetId="26" r:id="rId2"/>
    <sheet name="Objective 2" sheetId="25" r:id="rId3"/>
    <sheet name="Objective 3" sheetId="27" r:id="rId4"/>
    <sheet name="General financing plan" sheetId="9" r:id="rId5"/>
    <sheet name="State Budget financing plan" sheetId="28" r:id="rId6"/>
    <sheet name="Other sources financing plan" sheetId="29" r:id="rId7"/>
    <sheet name="Budget summary 2022-2024" sheetId="11" r:id="rId8"/>
    <sheet name="Breakdown State budget expendit" sheetId="30" r:id="rId9"/>
    <sheet name="Plano de Actividades ITIE-2021" sheetId="8" state="hidden" r:id="rId10"/>
  </sheets>
  <externalReferences>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___CIF2">#REF!</definedName>
    <definedName name="_____DAT10">#REF!</definedName>
    <definedName name="_____DAT11">#REF!</definedName>
    <definedName name="_____DAT12">#REF!</definedName>
    <definedName name="_____DAT13">#REF!</definedName>
    <definedName name="_____DAT2">#REF!</definedName>
    <definedName name="_____DAT3">#REF!</definedName>
    <definedName name="_____DAT4">#REF!</definedName>
    <definedName name="_____DAT5">#REF!</definedName>
    <definedName name="_____DAT6">#REF!</definedName>
    <definedName name="_____DAT7">#REF!</definedName>
    <definedName name="_____DAT8">#REF!</definedName>
    <definedName name="_____DAT9">#REF!</definedName>
    <definedName name="_____SAC2">#REF!</definedName>
    <definedName name="____CIF2">#REF!</definedName>
    <definedName name="____DAT1">#REF!</definedName>
    <definedName name="____DAT10">#REF!</definedName>
    <definedName name="____DAT11">#REF!</definedName>
    <definedName name="____DAT12">#REF!</definedName>
    <definedName name="____DAT13">#REF!</definedName>
    <definedName name="____DAT2">#REF!</definedName>
    <definedName name="____DAT3">#REF!</definedName>
    <definedName name="____DAT4">#REF!</definedName>
    <definedName name="____DAT5">#REF!</definedName>
    <definedName name="____DAT6">#REF!</definedName>
    <definedName name="____DAT7">#REF!</definedName>
    <definedName name="____DAT8">#REF!</definedName>
    <definedName name="____DAT9">#REF!</definedName>
    <definedName name="____SAC2">#REF!</definedName>
    <definedName name="___bai1">#REF!</definedName>
    <definedName name="___cas1">#REF!</definedName>
    <definedName name="___CIF2">#REF!</definedName>
    <definedName name="___DAT1">#REF!</definedName>
    <definedName name="___DAT10">#REF!</definedName>
    <definedName name="___DAT11">#REF!</definedName>
    <definedName name="___DAT12">#REF!</definedName>
    <definedName name="___DAT13">#REF!</definedName>
    <definedName name="___DAT2">#REF!</definedName>
    <definedName name="___DAT3">#REF!</definedName>
    <definedName name="___DAT4">#REF!</definedName>
    <definedName name="___DAT5">#REF!</definedName>
    <definedName name="___DAT6">#REF!</definedName>
    <definedName name="___DAT7">#REF!</definedName>
    <definedName name="___DAT8">#REF!</definedName>
    <definedName name="___DAT9">#REF!</definedName>
    <definedName name="___SAC2">#REF!</definedName>
    <definedName name="__CIF2">#REF!</definedName>
    <definedName name="__CIF3">#REF!</definedName>
    <definedName name="__clc1">[1]Bal_Dr!#REF!,[1]Bal_Dr!#REF!,[1]Bal_Dr!#REF!,[1]Bal_Dr!#REF!,[1]Bal_Dr!#REF!,[1]Bal_Dr!#REF!,[1]Bal_Dr!#REF!,[1]Bal_Dr!#REF!,[1]Bal_Dr!#REF!</definedName>
    <definedName name="__clc2">[1]Bal_Dr!#REF!,[1]Bal_Dr!#REF!,[1]Bal_Dr!#REF!,[1]Bal_Dr!#REF!,[1]Bal_Dr!#REF!,[1]Bal_Dr!#REF!,[1]Bal_Dr!#REF!,[1]Bal_Dr!#REF!</definedName>
    <definedName name="__clc3">[1]Bal_Dr!#REF!,[1]Bal_Dr!#REF!,[1]Bal_Dr!#REF!,[1]Bal_Dr!#REF!,[1]Bal_Dr!#REF!,[1]Bal_Dr!#REF!,[1]Bal_Dr!#REF!,[1]Bal_Dr!#REF!,[1]Bal_Dr!#REF!,[1]Bal_Dr!#REF!,[1]Bal_Dr!#REF!</definedName>
    <definedName name="__clc4">[1]Bal_Dr!#REF!,[1]Bal_Dr!#REF!,[1]Bal_Dr!#REF!,[1]Bal_Dr!#REF!,[1]Bal_Dr!#REF!,[1]Bal_Dr!#REF!</definedName>
    <definedName name="__eiv1">[1]Bal_Dr!#REF!,[1]Bal_Dr!#REF!,[1]Bal_Dr!#REF!,[1]Bal_Dr!#REF!,[1]Bal_Dr!#REF!,[1]Bal_Dr!#REF!,[1]Bal_Dr!#REF!,[1]Bal_Dr!#REF!,[1]Bal_Dr!#REF!</definedName>
    <definedName name="__eiv2">[1]Bal_Dr!#REF!,[1]Bal_Dr!#REF!,[1]Bal_Dr!#REF!,[1]Bal_Dr!#REF!,[1]Bal_Dr!#REF!,[1]Bal_Dr!#REF!,[1]Bal_Dr!#REF!,[1]Bal_Dr!#REF!</definedName>
    <definedName name="__eiv3">[1]Bal_Dr!#REF!,[1]Bal_Dr!#REF!,[1]Bal_Dr!#REF!,[1]Bal_Dr!#REF!,[1]Bal_Dr!#REF!,[1]Bal_Dr!#REF!,[1]Bal_Dr!#REF!,[1]Bal_Dr!#REF!,[1]Bal_Dr!#REF!,[1]Bal_Dr!#REF!,[1]Bal_Dr!#REF!</definedName>
    <definedName name="__eiv4">[1]Bal_Dr!#REF!,[1]Bal_Dr!#REF!,[1]Bal_Dr!#REF!,[1]Bal_Dr!#REF!,[1]Bal_Dr!#REF!,[1]Bal_Dr!#REF!</definedName>
    <definedName name="__gaf1">[1]Bal_Dr!#REF!,[1]Bal_Dr!#REF!,[1]Bal_Dr!#REF!,[1]Bal_Dr!#REF!,[1]Bal_Dr!#REF!,[1]Bal_Dr!#REF!,[1]Bal_Dr!#REF!,[1]Bal_Dr!#REF!,[1]Bal_Dr!#REF!</definedName>
    <definedName name="__gaf2">[1]Bal_Dr!#REF!,[1]Bal_Dr!#REF!,[1]Bal_Dr!#REF!,[1]Bal_Dr!#REF!,[1]Bal_Dr!#REF!,[1]Bal_Dr!#REF!,[1]Bal_Dr!#REF!,[1]Bal_Dr!#REF!</definedName>
    <definedName name="__gaf3">[1]Bal_Dr!#REF!,[1]Bal_Dr!#REF!,[1]Bal_Dr!#REF!,[1]Bal_Dr!#REF!,[1]Bal_Dr!#REF!,[1]Bal_Dr!#REF!,[1]Bal_Dr!#REF!,[1]Bal_Dr!#REF!,[1]Bal_Dr!#REF!,[1]Bal_Dr!#REF!,[1]Bal_Dr!#REF!</definedName>
    <definedName name="__gaf4">[1]Bal_Dr!#REF!,[1]Bal_Dr!#REF!,[1]Bal_Dr!#REF!,[1]Bal_Dr!#REF!,[1]Bal_Dr!#REF!,[1]Bal_Dr!#REF!</definedName>
    <definedName name="__gge1">[1]Bal_Dr!#REF!,[1]Bal_Dr!#REF!,[1]Bal_Dr!#REF!,[1]Bal_Dr!#REF!,[1]Bal_Dr!#REF!,[1]Bal_Dr!#REF!,[1]Bal_Dr!#REF!,[1]Bal_Dr!#REF!,[1]Bal_Dr!#REF!</definedName>
    <definedName name="__gge2">[1]Bal_Dr!#REF!,[1]Bal_Dr!#REF!,[1]Bal_Dr!#REF!,[1]Bal_Dr!#REF!,[1]Bal_Dr!#REF!,[1]Bal_Dr!#REF!,[1]Bal_Dr!#REF!,[1]Bal_Dr!#REF!,[1]Bal_Dr!#REF!</definedName>
    <definedName name="__gge3">[1]Bal_Dr!#REF!,[1]Bal_Dr!#REF!,[1]Bal_Dr!#REF!,[1]Bal_Dr!#REF!,[1]Bal_Dr!#REF!,[1]Bal_Dr!#REF!,[1]Bal_Dr!#REF!,[1]Bal_Dr!#REF!,[1]Bal_Dr!#REF!,[1]Bal_Dr!#REF!</definedName>
    <definedName name="__gge4">[1]Bal_Dr!#REF!,[1]Bal_Dr!#REF!,[1]Bal_Dr!#REF!,[1]Bal_Dr!#REF!,[1]Bal_Dr!#REF!,[1]Bal_Dr!#REF!,[1]Bal_Dr!#REF!</definedName>
    <definedName name="__gic1">[1]Bal_Dr!#REF!,[1]Bal_Dr!#REF!,[1]Bal_Dr!#REF!,[1]Bal_Dr!#REF!,[1]Bal_Dr!#REF!,[1]Bal_Dr!#REF!,[1]Bal_Dr!#REF!,[1]Bal_Dr!#REF!,[1]Bal_Dr!#REF!</definedName>
    <definedName name="__gic2">[1]Bal_Dr!#REF!,[1]Bal_Dr!#REF!,[1]Bal_Dr!#REF!,[1]Bal_Dr!#REF!,[1]Bal_Dr!#REF!,[1]Bal_Dr!#REF!,[1]Bal_Dr!#REF!,[1]Bal_Dr!#REF!</definedName>
    <definedName name="__gic3">[1]Bal_Dr!#REF!,[1]Bal_Dr!#REF!,[1]Bal_Dr!#REF!,[1]Bal_Dr!#REF!,[1]Bal_Dr!#REF!,[1]Bal_Dr!#REF!,[1]Bal_Dr!#REF!,[1]Bal_Dr!#REF!,[1]Bal_Dr!#REF!,[1]Bal_Dr!#REF!</definedName>
    <definedName name="__gic4">[1]Bal_Dr!#REF!,[1]Bal_Dr!#REF!,[1]Bal_Dr!#REF!,[1]Bal_Dr!#REF!,[1]Bal_Dr!#REF!,[1]Bal_Dr!#REF!,[1]Bal_Dr!#REF!</definedName>
    <definedName name="__par1">[1]Bal_Dr!#REF!</definedName>
    <definedName name="__pes1">[1]Bal_Dr!#REF!,[1]Bal_Dr!#REF!,[1]Bal_Dr!#REF!,[1]Bal_Dr!#REF!,[1]Bal_Dr!#REF!,[1]Bal_Dr!#REF!,[1]Bal_Dr!#REF!,[1]Bal_Dr!#REF!,[1]Bal_Dr!#REF!</definedName>
    <definedName name="__pes2">[1]Bal_Dr!#REF!,[1]Bal_Dr!#REF!,[1]Bal_Dr!#REF!,[1]Bal_Dr!#REF!,[1]Bal_Dr!#REF!,[1]Bal_Dr!#REF!,[1]Bal_Dr!#REF!,[1]Bal_Dr!#REF!</definedName>
    <definedName name="__pes3">[1]Bal_Dr!#REF!,[1]Bal_Dr!#REF!,[1]Bal_Dr!#REF!,[1]Bal_Dr!#REF!,[1]Bal_Dr!#REF!,[1]Bal_Dr!#REF!,[1]Bal_Dr!#REF!,[1]Bal_Dr!#REF!,[1]Bal_Dr!#REF!,[1]Bal_Dr!#REF!</definedName>
    <definedName name="__pes4">[1]Bal_Dr!#REF!,[1]Bal_Dr!#REF!,[1]Bal_Dr!#REF!,[1]Bal_Dr!#REF!,[1]Bal_Dr!#REF!,[1]Bal_Dr!#REF!,[1]Bal_Dr!#REF!</definedName>
    <definedName name="__pet1">[1]Bal_Dr!#REF!,[1]Bal_Dr!#REF!,[1]Bal_Dr!#REF!,[1]Bal_Dr!#REF!,[1]Bal_Dr!#REF!,[1]Bal_Dr!#REF!,[1]Bal_Dr!#REF!,[1]Bal_Dr!#REF!,[1]Bal_Dr!#REF!</definedName>
    <definedName name="__pet2">[1]Bal_Dr!#REF!,[1]Bal_Dr!#REF!,[1]Bal_Dr!#REF!,[1]Bal_Dr!#REF!,[1]Bal_Dr!#REF!,[1]Bal_Dr!#REF!,[1]Bal_Dr!#REF!,[1]Bal_Dr!#REF!</definedName>
    <definedName name="__pet3">[1]Bal_Dr!#REF!,[1]Bal_Dr!#REF!,[1]Bal_Dr!#REF!,[1]Bal_Dr!#REF!,[1]Bal_Dr!#REF!,[1]Bal_Dr!#REF!,[1]Bal_Dr!#REF!,[1]Bal_Dr!#REF!,[1]Bal_Dr!#REF!,[1]Bal_Dr!#REF!,[1]Bal_Dr!#REF!</definedName>
    <definedName name="__pet4">[1]Bal_Dr!#REF!,[1]Bal_Dr!#REF!,[1]Bal_Dr!#REF!,[1]Bal_Dr!#REF!,[1]Bal_Dr!#REF!,[1]Bal_Dr!#REF!,[1]Bal_Dr!#REF!</definedName>
    <definedName name="__sac1">[1]Bal_Dr!#REF!,[1]Bal_Dr!#REF!,[1]Bal_Dr!#REF!,[1]Bal_Dr!#REF!,[1]Bal_Dr!#REF!,[1]Bal_Dr!#REF!,[1]Bal_Dr!#REF!,[1]Bal_Dr!#REF!,[1]Bal_Dr!#REF!</definedName>
    <definedName name="__sac2">[1]Bal_Dr!#REF!,[1]Bal_Dr!#REF!,[1]Bal_Dr!#REF!,[1]Bal_Dr!#REF!,[1]Bal_Dr!#REF!,[1]Bal_Dr!#REF!,[1]Bal_Dr!#REF!,[1]Bal_Dr!#REF!</definedName>
    <definedName name="__sac3">[1]Bal_Dr!#REF!,[1]Bal_Dr!#REF!,[1]Bal_Dr!#REF!,[1]Bal_Dr!#REF!,[1]Bal_Dr!#REF!,[1]Bal_Dr!#REF!,[1]Bal_Dr!#REF!,[1]Bal_Dr!#REF!,[1]Bal_Dr!#REF!,[1]Bal_Dr!#REF!,[1]Bal_Dr!#REF!</definedName>
    <definedName name="__sac4">[1]Bal_Dr!#REF!,[1]Bal_Dr!#REF!,[1]Bal_Dr!#REF!,[1]Bal_Dr!#REF!,[1]Bal_Dr!#REF!,[1]Bal_Dr!#REF!</definedName>
    <definedName name="__sop1">[1]Bal_Dr!#REF!,[1]Bal_Dr!#REF!,[1]Bal_Dr!#REF!,[1]Bal_Dr!#REF!,[1]Bal_Dr!#REF!,[1]Bal_Dr!#REF!,[1]Bal_Dr!#REF!,[1]Bal_Dr!#REF!,[1]Bal_Dr!#REF!</definedName>
    <definedName name="__sop2">[1]Bal_Dr!#REF!,[1]Bal_Dr!#REF!,[1]Bal_Dr!#REF!,[1]Bal_Dr!#REF!,[1]Bal_Dr!#REF!,[1]Bal_Dr!#REF!,[1]Bal_Dr!#REF!,[1]Bal_Dr!#REF!</definedName>
    <definedName name="__sop3">[1]Bal_Dr!#REF!,[1]Bal_Dr!#REF!,[1]Bal_Dr!#REF!,[1]Bal_Dr!#REF!,[1]Bal_Dr!#REF!,[1]Bal_Dr!#REF!,[1]Bal_Dr!#REF!,[1]Bal_Dr!#REF!,[1]Bal_Dr!#REF!,[1]Bal_Dr!#REF!,[1]Bal_Dr!#REF!</definedName>
    <definedName name="__sop4">[1]Bal_Dr!#REF!,[1]Bal_Dr!#REF!,[1]Bal_Dr!#REF!,[1]Bal_Dr!#REF!,[1]Bal_Dr!#REF!,[1]Bal_Dr!#REF!,[1]Bal_Dr!#REF!,[1]Bal_Dr!#REF!</definedName>
    <definedName name="__sot1">[1]Bal_Dr!#REF!,[1]Bal_Dr!#REF!,[1]Bal_Dr!#REF!,[1]Bal_Dr!#REF!,[1]Bal_Dr!#REF!,[1]Bal_Dr!#REF!,[1]Bal_Dr!#REF!,[1]Bal_Dr!#REF!,[1]Bal_Dr!#REF!</definedName>
    <definedName name="__sot2">[1]Bal_Dr!#REF!,[1]Bal_Dr!#REF!,[1]Bal_Dr!#REF!,[1]Bal_Dr!#REF!,[1]Bal_Dr!#REF!,[1]Bal_Dr!#REF!,[1]Bal_Dr!#REF!,[1]Bal_Dr!#REF!</definedName>
    <definedName name="__sot3">[1]Bal_Dr!#REF!,[1]Bal_Dr!#REF!,[1]Bal_Dr!#REF!,[1]Bal_Dr!#REF!,[1]Bal_Dr!#REF!,[1]Bal_Dr!#REF!,[1]Bal_Dr!#REF!,[1]Bal_Dr!#REF!,[1]Bal_Dr!#REF!,[1]Bal_Dr!#REF!</definedName>
    <definedName name="__sot4">[1]Bal_Dr!#REF!,[1]Bal_Dr!#REF!,[1]Bal_Dr!#REF!,[1]Bal_Dr!#REF!,[1]Bal_Dr!#REF!,[1]Bal_Dr!#REF!,[1]Bal_Dr!#REF!</definedName>
    <definedName name="_adm1">#REF!</definedName>
    <definedName name="_CIF2">#REF!</definedName>
    <definedName name="_clc1">[2]Bal_Dr!#REF!,[2]Bal_Dr!#REF!,[2]Bal_Dr!#REF!,[2]Bal_Dr!#REF!,[2]Bal_Dr!#REF!,[2]Bal_Dr!#REF!,[2]Bal_Dr!#REF!,[2]Bal_Dr!#REF!,[2]Bal_Dr!#REF!</definedName>
    <definedName name="_clc2">[2]Bal_Dr!#REF!,[2]Bal_Dr!#REF!,[2]Bal_Dr!#REF!,[2]Bal_Dr!#REF!,[2]Bal_Dr!#REF!,[2]Bal_Dr!#REF!,[2]Bal_Dr!#REF!,[2]Bal_Dr!#REF!</definedName>
    <definedName name="_clc3">[2]Bal_Dr!#REF!,[2]Bal_Dr!#REF!,[2]Bal_Dr!#REF!,[2]Bal_Dr!#REF!,[2]Bal_Dr!#REF!,[2]Bal_Dr!#REF!,[2]Bal_Dr!#REF!,[2]Bal_Dr!#REF!,[2]Bal_Dr!#REF!,[2]Bal_Dr!#REF!,[2]Bal_Dr!#REF!</definedName>
    <definedName name="_clc4">[2]Bal_Dr!#REF!,[2]Bal_Dr!#REF!,[2]Bal_Dr!#REF!,[2]Bal_Dr!#REF!,[2]Bal_Dr!#REF!,[2]Bal_Dr!#REF!</definedName>
    <definedName name="_DAT1">#REF!</definedName>
    <definedName name="_DAT10">#REF!</definedName>
    <definedName name="_DAT11">#REF!</definedName>
    <definedName name="_DAT12">#REF!</definedName>
    <definedName name="_DAT13">#REF!</definedName>
    <definedName name="_DAT14">#REF!</definedName>
    <definedName name="_DAT15">#REF!</definedName>
    <definedName name="_DAT16">#REF!</definedName>
    <definedName name="_DAT17">#REF!</definedName>
    <definedName name="_DAT18">#REF!</definedName>
    <definedName name="_DAT19">#REF!</definedName>
    <definedName name="_DAT2">#REF!</definedName>
    <definedName name="_DAT20">#REF!</definedName>
    <definedName name="_DAT21">#REF!</definedName>
    <definedName name="_DAT22">#REF!</definedName>
    <definedName name="_DAT23">#REF!</definedName>
    <definedName name="_DAT24">#REF!</definedName>
    <definedName name="_DAT25">#REF!</definedName>
    <definedName name="_DAT26">#REF!</definedName>
    <definedName name="_DAT27">#REF!</definedName>
    <definedName name="_DAT28">#REF!</definedName>
    <definedName name="_DAT29">#REF!</definedName>
    <definedName name="_DAT3">#REF!</definedName>
    <definedName name="_DAT30">#REF!</definedName>
    <definedName name="_DAT31">#REF!</definedName>
    <definedName name="_DAT32">#REF!</definedName>
    <definedName name="_DAT33">#REF!</definedName>
    <definedName name="_DAT34">#REF!</definedName>
    <definedName name="_DAT35">#REF!</definedName>
    <definedName name="_DAT36">#REF!</definedName>
    <definedName name="_DAT37">#REF!</definedName>
    <definedName name="_DAT38">#REF!</definedName>
    <definedName name="_DAT39">#REF!</definedName>
    <definedName name="_DAT4">#REF!</definedName>
    <definedName name="_DAT40">#REF!</definedName>
    <definedName name="_DAT41">#REF!</definedName>
    <definedName name="_DAT42">#REF!</definedName>
    <definedName name="_DAT43">#REF!</definedName>
    <definedName name="_DAT44">#REF!</definedName>
    <definedName name="_DAT45">#REF!</definedName>
    <definedName name="_DAT46">#REF!</definedName>
    <definedName name="_DAT47">#REF!</definedName>
    <definedName name="_DAT48">#REF!</definedName>
    <definedName name="_DAT49">#REF!</definedName>
    <definedName name="_DAT5">#REF!</definedName>
    <definedName name="_DAT50">#REF!</definedName>
    <definedName name="_DAT51">#REF!</definedName>
    <definedName name="_DAT53">#REF!</definedName>
    <definedName name="_DAT54">#REF!</definedName>
    <definedName name="_DAT55">#REF!</definedName>
    <definedName name="_DAT6">#REF!</definedName>
    <definedName name="_DAT7">#REF!</definedName>
    <definedName name="_DAT8">#REF!</definedName>
    <definedName name="_DAT9">#REF!</definedName>
    <definedName name="_do1">#REF!</definedName>
    <definedName name="_eiv1">[2]Bal_Dr!#REF!,[2]Bal_Dr!#REF!,[2]Bal_Dr!#REF!,[2]Bal_Dr!#REF!,[2]Bal_Dr!#REF!,[2]Bal_Dr!#REF!,[2]Bal_Dr!#REF!,[2]Bal_Dr!#REF!,[2]Bal_Dr!#REF!</definedName>
    <definedName name="_eiv2">[2]Bal_Dr!#REF!,[2]Bal_Dr!#REF!,[2]Bal_Dr!#REF!,[2]Bal_Dr!#REF!,[2]Bal_Dr!#REF!,[2]Bal_Dr!#REF!,[2]Bal_Dr!#REF!,[2]Bal_Dr!#REF!</definedName>
    <definedName name="_eiv3">[2]Bal_Dr!#REF!,[2]Bal_Dr!#REF!,[2]Bal_Dr!#REF!,[2]Bal_Dr!#REF!,[2]Bal_Dr!#REF!,[2]Bal_Dr!#REF!,[2]Bal_Dr!#REF!,[2]Bal_Dr!#REF!,[2]Bal_Dr!#REF!,[2]Bal_Dr!#REF!,[2]Bal_Dr!#REF!</definedName>
    <definedName name="_eiv4">[2]Bal_Dr!#REF!,[2]Bal_Dr!#REF!,[2]Bal_Dr!#REF!,[2]Bal_Dr!#REF!,[2]Bal_Dr!#REF!,[2]Bal_Dr!#REF!</definedName>
    <definedName name="_xlnm._FilterDatabase" localSheetId="0" hidden="1">'EITI Plan of Activities'!$G$3:$BF$5</definedName>
    <definedName name="_xlnm._FilterDatabase" localSheetId="4" hidden="1">'General financing plan'!$F$3:$I$5</definedName>
    <definedName name="_xlnm._FilterDatabase" localSheetId="1" hidden="1">'Objective 1'!$G$4:$BF$6</definedName>
    <definedName name="_xlnm._FilterDatabase" localSheetId="2" hidden="1">'Objective 2'!$G$4:$BF$6</definedName>
    <definedName name="_xlnm._FilterDatabase" localSheetId="3" hidden="1">'Objective 3'!$G$4:$BF$6</definedName>
    <definedName name="_xlnm._FilterDatabase" localSheetId="6" hidden="1">'Other sources financing plan'!$F$4:$I$6</definedName>
    <definedName name="_xlnm._FilterDatabase" localSheetId="9" hidden="1">'Plano de Actividades ITIE-2021'!$G$3:$V$5</definedName>
    <definedName name="_xlnm._FilterDatabase" localSheetId="5" hidden="1">'State Budget financing plan'!$F$4:$I$6</definedName>
    <definedName name="_gaf1">[2]Bal_Dr!#REF!,[2]Bal_Dr!#REF!,[2]Bal_Dr!#REF!,[2]Bal_Dr!#REF!,[2]Bal_Dr!#REF!,[2]Bal_Dr!#REF!,[2]Bal_Dr!#REF!,[2]Bal_Dr!#REF!,[2]Bal_Dr!#REF!</definedName>
    <definedName name="_gaf2">[2]Bal_Dr!#REF!,[2]Bal_Dr!#REF!,[2]Bal_Dr!#REF!,[2]Bal_Dr!#REF!,[2]Bal_Dr!#REF!,[2]Bal_Dr!#REF!,[2]Bal_Dr!#REF!,[2]Bal_Dr!#REF!</definedName>
    <definedName name="_gaf3">[2]Bal_Dr!#REF!,[2]Bal_Dr!#REF!,[2]Bal_Dr!#REF!,[2]Bal_Dr!#REF!,[2]Bal_Dr!#REF!,[2]Bal_Dr!#REF!,[2]Bal_Dr!#REF!,[2]Bal_Dr!#REF!,[2]Bal_Dr!#REF!,[2]Bal_Dr!#REF!,[2]Bal_Dr!#REF!</definedName>
    <definedName name="_gaf4">[2]Bal_Dr!#REF!,[2]Bal_Dr!#REF!,[2]Bal_Dr!#REF!,[2]Bal_Dr!#REF!,[2]Bal_Dr!#REF!,[2]Bal_Dr!#REF!</definedName>
    <definedName name="_gge1">[2]Bal_Dr!#REF!,[2]Bal_Dr!#REF!,[2]Bal_Dr!#REF!,[2]Bal_Dr!#REF!,[2]Bal_Dr!#REF!,[2]Bal_Dr!#REF!,[2]Bal_Dr!#REF!,[2]Bal_Dr!#REF!,[2]Bal_Dr!#REF!</definedName>
    <definedName name="_gge2">[2]Bal_Dr!#REF!,[2]Bal_Dr!#REF!,[2]Bal_Dr!#REF!,[2]Bal_Dr!#REF!,[2]Bal_Dr!#REF!,[2]Bal_Dr!#REF!,[2]Bal_Dr!#REF!,[2]Bal_Dr!#REF!,[2]Bal_Dr!#REF!</definedName>
    <definedName name="_gge3">[2]Bal_Dr!#REF!,[2]Bal_Dr!#REF!,[2]Bal_Dr!#REF!,[2]Bal_Dr!#REF!,[2]Bal_Dr!#REF!,[2]Bal_Dr!#REF!,[2]Bal_Dr!#REF!,[2]Bal_Dr!#REF!,[2]Bal_Dr!#REF!,[2]Bal_Dr!#REF!</definedName>
    <definedName name="_gge4">[2]Bal_Dr!#REF!,[2]Bal_Dr!#REF!,[2]Bal_Dr!#REF!,[2]Bal_Dr!#REF!,[2]Bal_Dr!#REF!,[2]Bal_Dr!#REF!,[2]Bal_Dr!#REF!</definedName>
    <definedName name="_gic1">[2]Bal_Dr!#REF!,[2]Bal_Dr!#REF!,[2]Bal_Dr!#REF!,[2]Bal_Dr!#REF!,[2]Bal_Dr!#REF!,[2]Bal_Dr!#REF!,[2]Bal_Dr!#REF!,[2]Bal_Dr!#REF!,[2]Bal_Dr!#REF!</definedName>
    <definedName name="_gic2">[2]Bal_Dr!#REF!,[2]Bal_Dr!#REF!,[2]Bal_Dr!#REF!,[2]Bal_Dr!#REF!,[2]Bal_Dr!#REF!,[2]Bal_Dr!#REF!,[2]Bal_Dr!#REF!,[2]Bal_Dr!#REF!</definedName>
    <definedName name="_gic3">[2]Bal_Dr!#REF!,[2]Bal_Dr!#REF!,[2]Bal_Dr!#REF!,[2]Bal_Dr!#REF!,[2]Bal_Dr!#REF!,[2]Bal_Dr!#REF!,[2]Bal_Dr!#REF!,[2]Bal_Dr!#REF!,[2]Bal_Dr!#REF!,[2]Bal_Dr!#REF!</definedName>
    <definedName name="_gic4">[2]Bal_Dr!#REF!,[2]Bal_Dr!#REF!,[2]Bal_Dr!#REF!,[2]Bal_Dr!#REF!,[2]Bal_Dr!#REF!,[2]Bal_Dr!#REF!,[2]Bal_Dr!#REF!</definedName>
    <definedName name="_Li10">#REF!</definedName>
    <definedName name="_Li11">#REF!</definedName>
    <definedName name="_Li12">#REF!</definedName>
    <definedName name="_Li13">#REF!</definedName>
    <definedName name="_Li14">#REF!</definedName>
    <definedName name="_Li15">#REF!</definedName>
    <definedName name="_Li16">#REF!</definedName>
    <definedName name="_Li17">#REF!</definedName>
    <definedName name="_Li18">#REF!</definedName>
    <definedName name="_Li19">#REF!</definedName>
    <definedName name="_Li20">#REF!</definedName>
    <definedName name="_Li21">#REF!</definedName>
    <definedName name="_Li22">#REF!</definedName>
    <definedName name="_Li23">#REF!</definedName>
    <definedName name="_Li24">#REF!</definedName>
    <definedName name="_Li25">#REF!</definedName>
    <definedName name="_Li26">#REF!</definedName>
    <definedName name="_Li27">#REF!</definedName>
    <definedName name="_Li28">#REF!</definedName>
    <definedName name="_Li29">#REF!</definedName>
    <definedName name="_Li30">#REF!</definedName>
    <definedName name="_Li31">#REF!</definedName>
    <definedName name="_Li32">#REF!</definedName>
    <definedName name="_Li33">#REF!</definedName>
    <definedName name="_Li34">#REF!</definedName>
    <definedName name="_Li35">#REF!</definedName>
    <definedName name="_Li36">#REF!</definedName>
    <definedName name="_Li37">#REF!</definedName>
    <definedName name="_Li38">#REF!</definedName>
    <definedName name="_Li39">#REF!</definedName>
    <definedName name="_Li40">#REF!</definedName>
    <definedName name="_Li41">#REF!</definedName>
    <definedName name="_Li42">#REF!</definedName>
    <definedName name="_Li43">#REF!</definedName>
    <definedName name="_Li44">#REF!</definedName>
    <definedName name="_Li45">#REF!</definedName>
    <definedName name="_Li46">#REF!</definedName>
    <definedName name="_Li47">#REF!</definedName>
    <definedName name="_Li48">#REF!</definedName>
    <definedName name="_Li49">#REF!</definedName>
    <definedName name="_Li50">#REF!</definedName>
    <definedName name="_Li51">#REF!</definedName>
    <definedName name="_Li52">#REF!</definedName>
    <definedName name="_Li53">#REF!</definedName>
    <definedName name="_Li54">#REF!</definedName>
    <definedName name="_Li55">#REF!</definedName>
    <definedName name="_Li56">#REF!</definedName>
    <definedName name="_Li57">#REF!</definedName>
    <definedName name="_Li58">#REF!</definedName>
    <definedName name="_Li59">#REF!</definedName>
    <definedName name="_Li6">#REF!</definedName>
    <definedName name="_Li60">#REF!</definedName>
    <definedName name="_Li61">#REF!</definedName>
    <definedName name="_Li62">#REF!</definedName>
    <definedName name="_Li63">#REF!</definedName>
    <definedName name="_Li64">#REF!</definedName>
    <definedName name="_Li65">#REF!</definedName>
    <definedName name="_Li66">#REF!</definedName>
    <definedName name="_Li67">#REF!</definedName>
    <definedName name="_Li68">#REF!</definedName>
    <definedName name="_Li69">#REF!</definedName>
    <definedName name="_Li7">#REF!</definedName>
    <definedName name="_Li70">#REF!</definedName>
    <definedName name="_Li71">#REF!</definedName>
    <definedName name="_Li72">#REF!</definedName>
    <definedName name="_Li73">#REF!</definedName>
    <definedName name="_Li74">#REF!</definedName>
    <definedName name="_Li8">#REF!</definedName>
    <definedName name="_Li9">#REF!</definedName>
    <definedName name="_Lii7">#REF!</definedName>
    <definedName name="_Lii8">#REF!</definedName>
    <definedName name="_Lii9">#REF!</definedName>
    <definedName name="_No10">#REF!</definedName>
    <definedName name="_No11">#REF!</definedName>
    <definedName name="_No12">#REF!</definedName>
    <definedName name="_No13">#REF!</definedName>
    <definedName name="_No14">#REF!</definedName>
    <definedName name="_No15">#REF!</definedName>
    <definedName name="_No16">#REF!</definedName>
    <definedName name="_No17">#REF!</definedName>
    <definedName name="_No18">#REF!</definedName>
    <definedName name="_No19">#REF!</definedName>
    <definedName name="_No20">#REF!</definedName>
    <definedName name="_No21">#REF!</definedName>
    <definedName name="_No22">#REF!</definedName>
    <definedName name="_No23">#REF!</definedName>
    <definedName name="_No24">#REF!</definedName>
    <definedName name="_No25">#REF!</definedName>
    <definedName name="_No26">#REF!</definedName>
    <definedName name="_No27">#REF!</definedName>
    <definedName name="_No28">#REF!</definedName>
    <definedName name="_No29">#REF!</definedName>
    <definedName name="_No30">#REF!</definedName>
    <definedName name="_No31">#REF!</definedName>
    <definedName name="_No32">#REF!</definedName>
    <definedName name="_No33">#REF!</definedName>
    <definedName name="_No34">#REF!</definedName>
    <definedName name="_No35">#REF!</definedName>
    <definedName name="_No36">#REF!</definedName>
    <definedName name="_No37">#REF!</definedName>
    <definedName name="_No38">#REF!</definedName>
    <definedName name="_No39">#REF!</definedName>
    <definedName name="_No40">#REF!</definedName>
    <definedName name="_No41">#REF!</definedName>
    <definedName name="_No42">#REF!</definedName>
    <definedName name="_No43">#REF!</definedName>
    <definedName name="_No44">#REF!</definedName>
    <definedName name="_No45">#REF!</definedName>
    <definedName name="_No46">#REF!</definedName>
    <definedName name="_No47">#REF!</definedName>
    <definedName name="_No48">#REF!</definedName>
    <definedName name="_No49">#REF!</definedName>
    <definedName name="_No5">#REF!</definedName>
    <definedName name="_No50">#REF!</definedName>
    <definedName name="_No51">#REF!</definedName>
    <definedName name="_No52">#REF!</definedName>
    <definedName name="_No53">#REF!</definedName>
    <definedName name="_No54">#REF!</definedName>
    <definedName name="_No55">#REF!</definedName>
    <definedName name="_No56">#REF!</definedName>
    <definedName name="_No57">#REF!</definedName>
    <definedName name="_No58">#REF!</definedName>
    <definedName name="_No59">#REF!</definedName>
    <definedName name="_No6">#REF!</definedName>
    <definedName name="_No60">#REF!</definedName>
    <definedName name="_No61">#REF!</definedName>
    <definedName name="_No62">#REF!</definedName>
    <definedName name="_No63">#REF!</definedName>
    <definedName name="_No64">#REF!</definedName>
    <definedName name="_No65">#REF!</definedName>
    <definedName name="_No66">#REF!</definedName>
    <definedName name="_No67">#REF!</definedName>
    <definedName name="_No68">#REF!</definedName>
    <definedName name="_No69">#REF!</definedName>
    <definedName name="_No7">#REF!</definedName>
    <definedName name="_No70">#REF!</definedName>
    <definedName name="_No71">#REF!</definedName>
    <definedName name="_No72">#REF!</definedName>
    <definedName name="_No73">#REF!</definedName>
    <definedName name="_No74">#REF!</definedName>
    <definedName name="_No8">#REF!</definedName>
    <definedName name="_No9">#REF!</definedName>
    <definedName name="_Noo7">#REF!</definedName>
    <definedName name="_Noo8">#REF!</definedName>
    <definedName name="_Noo9">#REF!</definedName>
    <definedName name="_Order1" hidden="1">0</definedName>
    <definedName name="_par1">[2]Bal_Dr!#REF!</definedName>
    <definedName name="_pb1">#REF!</definedName>
    <definedName name="_pb2">#REF!</definedName>
    <definedName name="_pes1">[2]Bal_Dr!#REF!,[2]Bal_Dr!#REF!,[2]Bal_Dr!#REF!,[2]Bal_Dr!#REF!,[2]Bal_Dr!#REF!,[2]Bal_Dr!#REF!,[2]Bal_Dr!#REF!,[2]Bal_Dr!#REF!,[2]Bal_Dr!#REF!</definedName>
    <definedName name="_pes2">[2]Bal_Dr!#REF!,[2]Bal_Dr!#REF!,[2]Bal_Dr!#REF!,[2]Bal_Dr!#REF!,[2]Bal_Dr!#REF!,[2]Bal_Dr!#REF!,[2]Bal_Dr!#REF!,[2]Bal_Dr!#REF!</definedName>
    <definedName name="_pes3">[2]Bal_Dr!#REF!,[2]Bal_Dr!#REF!,[2]Bal_Dr!#REF!,[2]Bal_Dr!#REF!,[2]Bal_Dr!#REF!,[2]Bal_Dr!#REF!,[2]Bal_Dr!#REF!,[2]Bal_Dr!#REF!,[2]Bal_Dr!#REF!,[2]Bal_Dr!#REF!</definedName>
    <definedName name="_pes4">[2]Bal_Dr!#REF!,[2]Bal_Dr!#REF!,[2]Bal_Dr!#REF!,[2]Bal_Dr!#REF!,[2]Bal_Dr!#REF!,[2]Bal_Dr!#REF!,[2]Bal_Dr!#REF!</definedName>
    <definedName name="_pet1">[2]Bal_Dr!#REF!,[2]Bal_Dr!#REF!,[2]Bal_Dr!#REF!,[2]Bal_Dr!#REF!,[2]Bal_Dr!#REF!,[2]Bal_Dr!#REF!,[2]Bal_Dr!#REF!,[2]Bal_Dr!#REF!,[2]Bal_Dr!#REF!</definedName>
    <definedName name="_pet2">[2]Bal_Dr!#REF!,[2]Bal_Dr!#REF!,[2]Bal_Dr!#REF!,[2]Bal_Dr!#REF!,[2]Bal_Dr!#REF!,[2]Bal_Dr!#REF!,[2]Bal_Dr!#REF!,[2]Bal_Dr!#REF!</definedName>
    <definedName name="_pet3">[2]Bal_Dr!#REF!,[2]Bal_Dr!#REF!,[2]Bal_Dr!#REF!,[2]Bal_Dr!#REF!,[2]Bal_Dr!#REF!,[2]Bal_Dr!#REF!,[2]Bal_Dr!#REF!,[2]Bal_Dr!#REF!,[2]Bal_Dr!#REF!,[2]Bal_Dr!#REF!,[2]Bal_Dr!#REF!</definedName>
    <definedName name="_pet4">[2]Bal_Dr!#REF!,[2]Bal_Dr!#REF!,[2]Bal_Dr!#REF!,[2]Bal_Dr!#REF!,[2]Bal_Dr!#REF!,[2]Bal_Dr!#REF!,[2]Bal_Dr!#REF!</definedName>
    <definedName name="_sac1">[2]Bal_Dr!#REF!,[2]Bal_Dr!#REF!,[2]Bal_Dr!#REF!,[2]Bal_Dr!#REF!,[2]Bal_Dr!#REF!,[2]Bal_Dr!#REF!,[2]Bal_Dr!#REF!,[2]Bal_Dr!#REF!,[2]Bal_Dr!#REF!</definedName>
    <definedName name="_sac2">[2]Bal_Dr!#REF!,[2]Bal_Dr!#REF!,[2]Bal_Dr!#REF!,[2]Bal_Dr!#REF!,[2]Bal_Dr!#REF!,[2]Bal_Dr!#REF!,[2]Bal_Dr!#REF!,[2]Bal_Dr!#REF!</definedName>
    <definedName name="_sac3">[2]Bal_Dr!#REF!,[2]Bal_Dr!#REF!,[2]Bal_Dr!#REF!,[2]Bal_Dr!#REF!,[2]Bal_Dr!#REF!,[2]Bal_Dr!#REF!,[2]Bal_Dr!#REF!,[2]Bal_Dr!#REF!,[2]Bal_Dr!#REF!,[2]Bal_Dr!#REF!,[2]Bal_Dr!#REF!</definedName>
    <definedName name="_sac4">[2]Bal_Dr!#REF!,[2]Bal_Dr!#REF!,[2]Bal_Dr!#REF!,[2]Bal_Dr!#REF!,[2]Bal_Dr!#REF!,[2]Bal_Dr!#REF!</definedName>
    <definedName name="_sop1">[2]Bal_Dr!#REF!,[2]Bal_Dr!#REF!,[2]Bal_Dr!#REF!,[2]Bal_Dr!#REF!,[2]Bal_Dr!#REF!,[2]Bal_Dr!#REF!,[2]Bal_Dr!#REF!,[2]Bal_Dr!#REF!,[2]Bal_Dr!#REF!</definedName>
    <definedName name="_sop2">[2]Bal_Dr!#REF!,[2]Bal_Dr!#REF!,[2]Bal_Dr!#REF!,[2]Bal_Dr!#REF!,[2]Bal_Dr!#REF!,[2]Bal_Dr!#REF!,[2]Bal_Dr!#REF!,[2]Bal_Dr!#REF!</definedName>
    <definedName name="_sop3">[2]Bal_Dr!#REF!,[2]Bal_Dr!#REF!,[2]Bal_Dr!#REF!,[2]Bal_Dr!#REF!,[2]Bal_Dr!#REF!,[2]Bal_Dr!#REF!,[2]Bal_Dr!#REF!,[2]Bal_Dr!#REF!,[2]Bal_Dr!#REF!,[2]Bal_Dr!#REF!,[2]Bal_Dr!#REF!</definedName>
    <definedName name="_sop4">[2]Bal_Dr!#REF!,[2]Bal_Dr!#REF!,[2]Bal_Dr!#REF!,[2]Bal_Dr!#REF!,[2]Bal_Dr!#REF!,[2]Bal_Dr!#REF!,[2]Bal_Dr!#REF!,[2]Bal_Dr!#REF!</definedName>
    <definedName name="_sot1">[2]Bal_Dr!#REF!,[2]Bal_Dr!#REF!,[2]Bal_Dr!#REF!,[2]Bal_Dr!#REF!,[2]Bal_Dr!#REF!,[2]Bal_Dr!#REF!,[2]Bal_Dr!#REF!,[2]Bal_Dr!#REF!,[2]Bal_Dr!#REF!</definedName>
    <definedName name="_sot2">[2]Bal_Dr!#REF!,[2]Bal_Dr!#REF!,[2]Bal_Dr!#REF!,[2]Bal_Dr!#REF!,[2]Bal_Dr!#REF!,[2]Bal_Dr!#REF!,[2]Bal_Dr!#REF!,[2]Bal_Dr!#REF!</definedName>
    <definedName name="_sot3">[2]Bal_Dr!#REF!,[2]Bal_Dr!#REF!,[2]Bal_Dr!#REF!,[2]Bal_Dr!#REF!,[2]Bal_Dr!#REF!,[2]Bal_Dr!#REF!,[2]Bal_Dr!#REF!,[2]Bal_Dr!#REF!,[2]Bal_Dr!#REF!,[2]Bal_Dr!#REF!</definedName>
    <definedName name="_sot4">[2]Bal_Dr!#REF!,[2]Bal_Dr!#REF!,[2]Bal_Dr!#REF!,[2]Bal_Dr!#REF!,[2]Bal_Dr!#REF!,[2]Bal_Dr!#REF!,[2]Bal_Dr!#REF!</definedName>
    <definedName name="_v1">#REF!</definedName>
    <definedName name="_Yr2">[3]Updates!$B$3</definedName>
    <definedName name="_Yr3">[3]Updates!$C$3</definedName>
    <definedName name="_Yr4">[3]Updates!$D$3</definedName>
    <definedName name="_Yr5">[3]Updates!$E$3</definedName>
    <definedName name="_Yr6">[3]Updates!$F$3</definedName>
    <definedName name="a">#REF!</definedName>
    <definedName name="aa">#REF!</definedName>
    <definedName name="aaa">#REF!</definedName>
    <definedName name="AAAA">#REF!</definedName>
    <definedName name="AAAAA">#REF!</definedName>
    <definedName name="aaaaaaaaa">#REF!</definedName>
    <definedName name="Aband_Costs_Sw">#N/A</definedName>
    <definedName name="AbandEscBeg">#N/A</definedName>
    <definedName name="AbandPerc">'[4]Econ Inputs and Outputs'!$G$17</definedName>
    <definedName name="Abril_Orç">#REF!</definedName>
    <definedName name="Abril_Orç_AC">#REF!</definedName>
    <definedName name="Abril_Real">#REF!</definedName>
    <definedName name="Abril_Real_AC">#REF!</definedName>
    <definedName name="accccccccccccccc">#REF!</definedName>
    <definedName name="Actividade_a_desenvolver_1">#REF!</definedName>
    <definedName name="Actividade_a_desenvolver_2">#REF!</definedName>
    <definedName name="Activo">#REF!</definedName>
    <definedName name="Activo2002">#REF!</definedName>
    <definedName name="acumulado">#REF!</definedName>
    <definedName name="adm">#REF!</definedName>
    <definedName name="ADMINISTRATIVA">#REF!</definedName>
    <definedName name="aedfasf">#REF!</definedName>
    <definedName name="AEE">#REF!</definedName>
    <definedName name="AG">'[5]Imobilizado - Mapa 1'!#REF!</definedName>
    <definedName name="ago">#REF!</definedName>
    <definedName name="AGOSTINHO">#REF!</definedName>
    <definedName name="Agosto">#REF!</definedName>
    <definedName name="Agosto_Orç">#REF!</definedName>
    <definedName name="Agosto_Orç_AC">#REF!</definedName>
    <definedName name="Agosto_Real">#REF!</definedName>
    <definedName name="Agosto_Real_AC">#REF!</definedName>
    <definedName name="Agosy">#REF!</definedName>
    <definedName name="AGREED">#REF!</definedName>
    <definedName name="Ãkz">#REF!</definedName>
    <definedName name="alunos">#REF!</definedName>
    <definedName name="AM">'[5]Imobilizado - Mapa 1'!#REF!</definedName>
    <definedName name="amada">#REF!</definedName>
    <definedName name="amada1">#REF!</definedName>
    <definedName name="amadaa">#REF!</definedName>
    <definedName name="Amortiz1">#REF!</definedName>
    <definedName name="Amortiz2">#REF!</definedName>
    <definedName name="Amortiz22">#REF!</definedName>
    <definedName name="Amortiz3">#REF!</definedName>
    <definedName name="Amortiz4">#REF!</definedName>
    <definedName name="Amortiz5">#REF!</definedName>
    <definedName name="Amortiz6">#REF!</definedName>
    <definedName name="Amortiz7">#REF!</definedName>
    <definedName name="Amortiz8">#REF!</definedName>
    <definedName name="Amortiz9">#REF!</definedName>
    <definedName name="AMORTIZAÇÕES">#REF!</definedName>
    <definedName name="AN">#REF!</definedName>
    <definedName name="ANA">'[6]UNITÁRIOS(RESUMOS BET) 500000'!#REF!</definedName>
    <definedName name="Análise">#REF!</definedName>
    <definedName name="Angela">#REF!</definedName>
    <definedName name="ANGOLA">#REF!</definedName>
    <definedName name="anmdnop">#REF!</definedName>
    <definedName name="Ano">#REF!</definedName>
    <definedName name="ANO_1999">[7]B!$V$4:$V$65536</definedName>
    <definedName name="Ano_Mes_Dias">[8]Tabelas!$EB$2:$EC$25</definedName>
    <definedName name="anscount" hidden="1">1</definedName>
    <definedName name="ansen">#REF!</definedName>
    <definedName name="antigo" hidden="1">[9]XREF!#REF!</definedName>
    <definedName name="antiguidade">[10]indicadores!#REF!</definedName>
    <definedName name="Ar_Price">#REF!</definedName>
    <definedName name="Ar_SAC">#REF!</definedName>
    <definedName name="Area">#REF!</definedName>
    <definedName name="Área">#REF!</definedName>
    <definedName name="Area_Price">#REF!</definedName>
    <definedName name="Area_t_desigais">#REF!</definedName>
    <definedName name="AreaLookup">#REF!</definedName>
    <definedName name="ares">#REF!</definedName>
    <definedName name="ARMA">#REF!</definedName>
    <definedName name="as">'[11]Ser-Price'!$B$13:$G$92</definedName>
    <definedName name="AS2DocOpenMode" hidden="1">"AS2DocumentEdit"</definedName>
    <definedName name="asfafa">'[12]Nº TRAB POR GRP'!#REF!</definedName>
    <definedName name="assss">'[13]4. AMORT'!$G$35</definedName>
    <definedName name="Audiência_Público_Alvo">#REF!</definedName>
    <definedName name="auxiliares">'[14]Production Allowance-2012'!#REF!</definedName>
    <definedName name="AvailNoP">#REF!</definedName>
    <definedName name="AvgPriceAVGAS">#REF!</definedName>
    <definedName name="AvgPriceDHO">#REF!</definedName>
    <definedName name="AvgPriceDTF">#REF!</definedName>
    <definedName name="AvgPriceKJET">#REF!</definedName>
    <definedName name="AvgPriceLLP">#REF!</definedName>
    <definedName name="AvgPriceLLR">#REF!</definedName>
    <definedName name="AvgPriceLOL">#REF!</definedName>
    <definedName name="AvgPriceLOU">#REF!</definedName>
    <definedName name="AvgPriceLP">#REF!</definedName>
    <definedName name="AvgPriceLR">#REF!</definedName>
    <definedName name="AvgPriceMBNC">#REF!</definedName>
    <definedName name="AvgPriceMBOTH">#REF!</definedName>
    <definedName name="AvgPriceNJET">#REF!</definedName>
    <definedName name="AvgPriceR_03">#REF!</definedName>
    <definedName name="AvgPriceR_10">#REF!</definedName>
    <definedName name="AvgPriceR_20">#REF!</definedName>
    <definedName name="AvgPriceR_30">#REF!</definedName>
    <definedName name="AvgPriceR03">#REF!</definedName>
    <definedName name="AvgPriceR10">#REF!</definedName>
    <definedName name="AvgPriceR20">#REF!</definedName>
    <definedName name="AvgPriceR30">#REF!</definedName>
    <definedName name="AvgPriceRG3">#REF!</definedName>
    <definedName name="AvgPriceRXV">#REF!</definedName>
    <definedName name="AvgPriceUM">#REF!</definedName>
    <definedName name="AvgPriceUP">#REF!</definedName>
    <definedName name="AvgPriceUR">#REF!</definedName>
    <definedName name="AvgPriceUSP">#REF!</definedName>
    <definedName name="b">'[15]3.1. C. INV_CAPEX'!#REF!</definedName>
    <definedName name="ba">#REF!</definedName>
    <definedName name="Bal_">#REF!</definedName>
    <definedName name="Bal_Cl_Nac_Out02">#REF!</definedName>
    <definedName name="Bal_Clientes_Estr">#REF!</definedName>
    <definedName name="Bal_Forn_Estrang_Out02">#REF!</definedName>
    <definedName name="Bal_Forn_Nac">#REF!</definedName>
    <definedName name="Bal_Forn_Nac_Out02">#REF!</definedName>
    <definedName name="Bal_Out_Dev_Out02">#REF!</definedName>
    <definedName name="balacum">#REF!</definedName>
    <definedName name="Balance_sheet">#REF!</definedName>
    <definedName name="Balancete">#REF!</definedName>
    <definedName name="BalanceteFinal">#REF!</definedName>
    <definedName name="BALDEZ">#REF!</definedName>
    <definedName name="BALDEZANALÍT">#REF!</definedName>
    <definedName name="balmes">#REF!</definedName>
    <definedName name="BancoDados">#REF!</definedName>
    <definedName name="base_price_2012">#REF!</definedName>
    <definedName name="base_price_2013">#REF!</definedName>
    <definedName name="base_price_2014">#REF!</definedName>
    <definedName name="base_price_2015">#REF!</definedName>
    <definedName name="base_price_2016">#REF!</definedName>
    <definedName name="base_price_2017">#REF!</definedName>
    <definedName name="BaseCálculo">#REF!</definedName>
    <definedName name="baseteste">[10]indicadores!#REF!</definedName>
    <definedName name="Beg_Bal">#N/A</definedName>
    <definedName name="BENTO">#REF!</definedName>
    <definedName name="bjh">[1]Bal_Dr!#REF!,[1]Bal_Dr!#REF!,[1]Bal_Dr!#REF!,[1]Bal_Dr!#REF!,[1]Bal_Dr!#REF!,[1]Bal_Dr!#REF!,[1]Bal_Dr!#REF!,[1]Bal_Dr!#REF!</definedName>
    <definedName name="BlockOpUnits">#REF!</definedName>
    <definedName name="Bónus">'[16]Bónus+Period'!$B$5:$B$15</definedName>
    <definedName name="BP">#REF!</definedName>
    <definedName name="BP_ACTIVO">#REF!</definedName>
    <definedName name="BP_PAssivo">#REF!</definedName>
    <definedName name="BRG_Dez01">#REF!</definedName>
    <definedName name="BRG_Dez02">#REF!</definedName>
    <definedName name="BRG_Out02">#REF!</definedName>
    <definedName name="BS_Codes">#REF!</definedName>
    <definedName name="btextrefcopy11">'[14]Production Allowance-2012'!#REF!</definedName>
    <definedName name="btextrefcopy11c">'[14]Production Allowance-2012'!#REF!</definedName>
    <definedName name="Bu">[17]INPUT!$B$10</definedName>
    <definedName name="ButTerminal">#N/A</definedName>
    <definedName name="BuyersFixedFee">#N/A</definedName>
    <definedName name="bxa" hidden="1">#REF!</definedName>
    <definedName name="CA">[18]OUTPUT_Carlar!$A$6:$K$99</definedName>
    <definedName name="CAINICIAL">'[19]Follow-Up'!$C$6</definedName>
    <definedName name="CAINICIAL13">'[19]Follow-Up'!#REF!</definedName>
    <definedName name="calcfin">#REF!</definedName>
    <definedName name="calcpb">#REF!</definedName>
    <definedName name="CalFinBas">#REF!</definedName>
    <definedName name="capamail">#REF!</definedName>
    <definedName name="capamail2">'[20]Áreas DCC'!$A$2:$AQ$73</definedName>
    <definedName name="CapExInflBase">#N/A</definedName>
    <definedName name="CapExInflIndex">#REF!</definedName>
    <definedName name="CapExInflRate">#N/A</definedName>
    <definedName name="carb1">[2]Bal_Dr!$D$13:$D$24,[2]Bal_Dr!$D$27:$D$45,[2]Bal_Dr!$D$48:$D$66,[2]Bal_Dr!$D$70:$D$88,[2]Bal_Dr!$D$92:$D$102,[2]Bal_Dr!$D$105:$D$124,[2]Bal_Dr!$D$127:$D$137,[2]Bal_Dr!$D$140:$D$141,[2]Bal_Dr!$D$144:$D$145</definedName>
    <definedName name="carb2">[2]Bal_Dr!$D$149:$D$159,[2]Bal_Dr!#REF!,[2]Bal_Dr!#REF!,[2]Bal_Dr!#REF!,[2]Bal_Dr!#REF!,[2]Bal_Dr!#REF!,[2]Bal_Dr!#REF!,[2]Bal_Dr!#REF!</definedName>
    <definedName name="carb3">[2]Bal_Dr!#REF!,[2]Bal_Dr!#REF!,[2]Bal_Dr!#REF!,[2]Bal_Dr!#REF!,[2]Bal_Dr!#REF!,[2]Bal_Dr!#REF!,[2]Bal_Dr!#REF!,[2]Bal_Dr!#REF!,[2]Bal_Dr!#REF!,[2]Bal_Dr!#REF!,[2]Bal_Dr!#REF!</definedName>
    <definedName name="carb4">[2]Bal_Dr!#REF!,[2]Bal_Dr!#REF!,[2]Bal_Dr!#REF!,[2]Bal_Dr!#REF!,[2]Bal_Dr!#REF!,[2]Bal_Dr!#REF!</definedName>
    <definedName name="Carlar">[18]OUTPUT_Carlar!$A$6:$K$99</definedName>
    <definedName name="Caroline">[21]Padrão!#REF!</definedName>
    <definedName name="Carryforward_CarryFee">#REF!</definedName>
    <definedName name="Carryforward_Dev">#REF!</definedName>
    <definedName name="Carryforward_Dev1">'[22]Cost Recovery'!$F$34:$J$34</definedName>
    <definedName name="Carryforward_DevCarry">#REF!</definedName>
    <definedName name="Carryforward_DevUplift">#REF!</definedName>
    <definedName name="Carryforward_Expl">#REF!</definedName>
    <definedName name="Carryforward_Expl1">'[22]Cost Recovery'!$F$42:$J$42</definedName>
    <definedName name="Carryforward_ExplCarry">#REF!</definedName>
    <definedName name="Carryforward_Fee">#REF!</definedName>
    <definedName name="Carryforward_Prod">#REF!</definedName>
    <definedName name="Carryforward_Prod1">'[22]Cost Recovery'!$F$25:$J$25</definedName>
    <definedName name="carteira">#REF!</definedName>
    <definedName name="CAS">#REF!</definedName>
    <definedName name="Cash_flow">#REF!</definedName>
    <definedName name="CASHFLOWFA">#REF!</definedName>
    <definedName name="CashFlowPPG">#REF!</definedName>
    <definedName name="Castelimo">[18]OUTPUT_Castelimo!$A$6:$K$99</definedName>
    <definedName name="CCCBBI">#REF!</definedName>
    <definedName name="CCCBFE">#REF!</definedName>
    <definedName name="CEP">#REF!</definedName>
    <definedName name="CEPDEZ">#REF!</definedName>
    <definedName name="CEPTRIM">#REF!</definedName>
    <definedName name="Cervag">[18]OUTPUT_Cervag!$A$6:$K$99</definedName>
    <definedName name="CF">#REF!</definedName>
    <definedName name="Change_Management">#REF!</definedName>
    <definedName name="CIF">#REF!</definedName>
    <definedName name="CINV">#REF!</definedName>
    <definedName name="CINV_Consolidado">#REF!</definedName>
    <definedName name="Cl_Estran_Dez01">#REF!</definedName>
    <definedName name="Cl_Nac_Dez01">#REF!</definedName>
    <definedName name="CLIENT">'[23]N-Client Information'!$D$7</definedName>
    <definedName name="Clientes_Nac_Dez02">#REF!</definedName>
    <definedName name="CO2Cost">#N/A</definedName>
    <definedName name="CO2Ton">#N/A</definedName>
    <definedName name="CoLoc">#REF!</definedName>
    <definedName name="comb">#REF!</definedName>
    <definedName name="Comepor">[18]OUTPUT_Comepor!$A$6:$K$99</definedName>
    <definedName name="Commencement">'[4]Econ Inputs and Outputs'!$G$58</definedName>
    <definedName name="Company">#REF!</definedName>
    <definedName name="Complexity">#REF!</definedName>
    <definedName name="Comunicação">#REF!</definedName>
    <definedName name="CondDischarge">'[4]Econ Inputs and Outputs'!$G$64</definedName>
    <definedName name="CondShipFee">'[4]Econ Inputs and Outputs'!$G$24</definedName>
    <definedName name="Conta_32_saldos_devedores">'[24]Balancete Analítico - Balanço'!$E$378</definedName>
    <definedName name="contdias">#REF!</definedName>
    <definedName name="contribuintes">#REF!</definedName>
    <definedName name="CP">#REF!</definedName>
    <definedName name="çp">#REF!</definedName>
    <definedName name="CR">#REF!</definedName>
    <definedName name="credito">#REF!</definedName>
    <definedName name="Criação_de_Noticas__sobre_Gás">#REF!</definedName>
    <definedName name="crit_repartição">[25]orç_2007!#REF!</definedName>
    <definedName name="Crude_Oil">#REF!</definedName>
    <definedName name="CrudeNoP">#REF!</definedName>
    <definedName name="CTIndex">#REF!</definedName>
    <definedName name="CTLookup">#REF!</definedName>
    <definedName name="CTorPT">#REF!</definedName>
    <definedName name="Currency">[18]TBL!#REF!</definedName>
    <definedName name="CusPadrao">[21]Padrão!#REF!</definedName>
    <definedName name="Custo_Estrutura_Blocos">[26]Orçamento_Detalhado!#REF!</definedName>
    <definedName name="Custo_Estrutura_SNL">[26]Orçamento_Detalhado!#REF!</definedName>
    <definedName name="custoperaçao">#REF!</definedName>
    <definedName name="CUSTOPERAÇÃO00N">#REF!</definedName>
    <definedName name="CUSTOPERAÇÃO01N">#REF!</definedName>
    <definedName name="CUSTOPERAÇÃO02N">#REF!</definedName>
    <definedName name="CUSTOPERAÇÃO03N">#REF!</definedName>
    <definedName name="CUSTOPERAÇÃO04N">#REF!</definedName>
    <definedName name="CUSTOPERAÇÃO05N">#REF!</definedName>
    <definedName name="CUSTOPERAÇÃO06N">#REF!</definedName>
    <definedName name="CUSTOPERAÇÃO07N">#REF!</definedName>
    <definedName name="CUSTOPERAÇÃO08N">#REF!</definedName>
    <definedName name="CUSTOPERAÇÃO09N">#REF!</definedName>
    <definedName name="CUSTOPERAÇÕES">#REF!</definedName>
    <definedName name="CUSTOPERAÇÕES00">#REF!</definedName>
    <definedName name="CUSTOPERAÇÕES01">#REF!</definedName>
    <definedName name="CUSTOPERAÇÕES02">#REF!</definedName>
    <definedName name="CUSTOPERAÇÕES03">#REF!</definedName>
    <definedName name="CUSTOPERAÇÕES05">#REF!</definedName>
    <definedName name="CUSTOPERAÇÕES06">#REF!</definedName>
    <definedName name="CUSTOPERAÇÕES07">#REF!</definedName>
    <definedName name="CUSTOPERAÇÕES08">#REF!</definedName>
    <definedName name="CUSTOPERAÇÕES09">#REF!</definedName>
    <definedName name="custos">'[14]Production Allowance-2012'!#REF!</definedName>
    <definedName name="custosbloco">'[14]Production Allowance-2012'!#REF!</definedName>
    <definedName name="Custosbloco02011" hidden="1">#REF!</definedName>
    <definedName name="CUSVOLLUC">'[21]Custo Volume Lucro'!#REF!</definedName>
    <definedName name="CV_CD">#REF!</definedName>
    <definedName name="cxcontr">#REF!</definedName>
    <definedName name="cxzb" hidden="1">#REF!</definedName>
    <definedName name="D">'[15]5.2. Laboratório-Tempo'!#REF!</definedName>
    <definedName name="dado">#REF!,#REF!,#REF!,#REF!</definedName>
    <definedName name="dados2">[27]detalhe!#REF!</definedName>
    <definedName name="data">[2]Bal_Dr!#REF!</definedName>
    <definedName name="DATA1">#REF!</definedName>
    <definedName name="DATA10">#REF!</definedName>
    <definedName name="DATA2">#REF!</definedName>
    <definedName name="DATA3">#REF!</definedName>
    <definedName name="DATA4">#REF!</definedName>
    <definedName name="data64">[28]Factura!$D$39</definedName>
    <definedName name="_xlnm.Database">[10]indicadores!#REF!</definedName>
    <definedName name="Datas">[8]Tabelas!$DR$2:$DT$732</definedName>
    <definedName name="DataYear">#REF!</definedName>
    <definedName name="Date">[29]VEI!#REF!</definedName>
    <definedName name="DaysPerYear">#REF!</definedName>
    <definedName name="DaysPerYearLU">#REF!</definedName>
    <definedName name="DB">#REF!</definedName>
    <definedName name="DBI">#REF!</definedName>
    <definedName name="DBN">#REF!</definedName>
    <definedName name="DBVF">#REF!</definedName>
    <definedName name="DBVP">#REF!</definedName>
    <definedName name="DC">[17]INPUT!$B$8</definedName>
    <definedName name="ddd">#N/A</definedName>
    <definedName name="de">#REF!</definedName>
    <definedName name="DECLARACAO" hidden="1">'[14]Production Allowance-2012'!#REF!</definedName>
    <definedName name="Deg">#REF!</definedName>
    <definedName name="Demonstracao_Resultados">[30]DR!$D$25</definedName>
    <definedName name="DENSIDADES" hidden="1">{#N/A,#N/A,FALSE,"RESUMO"}</definedName>
    <definedName name="Depreciation_Switch">#N/A</definedName>
    <definedName name="DeprLifeOffSh">#N/A</definedName>
    <definedName name="DeprLifeOnSh">'[4]Econ Inputs and Outputs'!$G$103</definedName>
    <definedName name="DepYr">[3]Updates!$A$3</definedName>
    <definedName name="DESCBFE">#REF!</definedName>
    <definedName name="Descontos">#REF!</definedName>
    <definedName name="Descrição_do_ajustamento">#REF!</definedName>
    <definedName name="Despesas">#REF!</definedName>
    <definedName name="Despesas_TIG">#REF!</definedName>
    <definedName name="DESPFUNDO">#REF!</definedName>
    <definedName name="Dev">#REF!</definedName>
    <definedName name="Dev_Diversos_Dez02">#REF!</definedName>
    <definedName name="dewferegvr">#REF!</definedName>
    <definedName name="Dezembro_Orç">#REF!</definedName>
    <definedName name="Dezembro_Orç_AC">#REF!</definedName>
    <definedName name="Dezembro_Real">#REF!</definedName>
    <definedName name="Dezembro_Real_AC">#REF!</definedName>
    <definedName name="DFDECapRate1">#N/A</definedName>
    <definedName name="DFDECapRate2">#N/A</definedName>
    <definedName name="DFDECapRate3">'[4]Econ Inputs and Outputs'!$G$27</definedName>
    <definedName name="DFDEConty">'[4]Econ Inputs and Outputs'!$G$28</definedName>
    <definedName name="DFDEOpRate">'[4]Econ Inputs and Outputs'!$G$29</definedName>
    <definedName name="dg">[31]Assumptions!$H$12</definedName>
    <definedName name="Dia">#REF!</definedName>
    <definedName name="Dias">#REF!</definedName>
    <definedName name="DieselEURPAC">#REF!</definedName>
    <definedName name="DieselEURPACFormat">#REF!</definedName>
    <definedName name="DieselUSA">#REF!</definedName>
    <definedName name="DieselUSAFormat">#REF!</definedName>
    <definedName name="DIRECÇÃO\DEPARTAMENTO">'[32]Pontos em Aberto'!#REF!</definedName>
    <definedName name="direccao_por_equipa">#REF!</definedName>
    <definedName name="Discountrate">#REF!</definedName>
    <definedName name="Discountyear">#REF!</definedName>
    <definedName name="Discutido">#REF!</definedName>
    <definedName name="Distribuição">[18]OUTPUT_Distribuição!$A$6:$K$119</definedName>
    <definedName name="DO">#REF!</definedName>
    <definedName name="DOPERAC">#REF!</definedName>
    <definedName name="DPVINVEST">#REF!,#REF!,#REF!,#REF!</definedName>
    <definedName name="DR_CUSTOS">#REF!</definedName>
    <definedName name="DR_PROVEITOS">#REF!</definedName>
    <definedName name="drp">#REF!</definedName>
    <definedName name="drtt">#N/A</definedName>
    <definedName name="dsgfs">'[33]Nº TRAB POR GRP'!#REF!</definedName>
    <definedName name="DURCONC">[34]INPUT!$C$18</definedName>
    <definedName name="dvdfdfg">#REF!</definedName>
    <definedName name="e">'[33]Nº TRAB POR GRP'!#REF!</definedName>
    <definedName name="EDCDetailNoP">#REF!</definedName>
    <definedName name="EDCDetailTotalPages">#REF!</definedName>
    <definedName name="EDCGroup">#REF!</definedName>
    <definedName name="EDCNoP">#REF!</definedName>
    <definedName name="eDFDE1Start">#N/A</definedName>
    <definedName name="eDFDE2Start">#N/A</definedName>
    <definedName name="eDFDE3Start">[4]Link2Supply!$C$16</definedName>
    <definedName name="eDFDE4Start">[4]Link2Supply!$C$17</definedName>
    <definedName name="eee">'[33]Nº TRAB POR GRP'!#REF!</definedName>
    <definedName name="efwe">#REF!</definedName>
    <definedName name="EIINoP">#REF!</definedName>
    <definedName name="Empresas">#REF!</definedName>
    <definedName name="Encragos">#REF!</definedName>
    <definedName name="End_Bal">#N/A</definedName>
    <definedName name="engm1">#REF!</definedName>
    <definedName name="ENGMAN">#REF!</definedName>
    <definedName name="EPC_Cap_Ex_Switch">'[4]Econ Inputs and Outputs'!$G$10</definedName>
    <definedName name="EquiTaxas">#REF!</definedName>
    <definedName name="Equity_1">#REF!</definedName>
    <definedName name="Equity_14">#REF!</definedName>
    <definedName name="Equity_15_06">#REF!</definedName>
    <definedName name="Equity_16">#REF!</definedName>
    <definedName name="Equity_17_06">#REF!</definedName>
    <definedName name="Equity_18">#REF!</definedName>
    <definedName name="Equity_2_05">#REF!</definedName>
    <definedName name="Equity_2_85">#REF!</definedName>
    <definedName name="Equity_22">#REF!</definedName>
    <definedName name="Equity_3.13">#REF!</definedName>
    <definedName name="Equity_3_05">#REF!</definedName>
    <definedName name="Equity_3_05_A">#REF!</definedName>
    <definedName name="Equity_3_85">[35]Assumptions!$C$20</definedName>
    <definedName name="Equity_3_91">#REF!</definedName>
    <definedName name="Equity_31">#REF!</definedName>
    <definedName name="Equity_32">#REF!</definedName>
    <definedName name="Equity_35">#REF!</definedName>
    <definedName name="Equity_36">#REF!</definedName>
    <definedName name="Equity_37">#REF!</definedName>
    <definedName name="Equity_38">#REF!</definedName>
    <definedName name="Equity_4_05">#REF!</definedName>
    <definedName name="Equity_6">#REF!</definedName>
    <definedName name="Equity_Brasil">[35]Assumptions!$C$35</definedName>
    <definedName name="Equity_Cuba">[35]Assumptions!$C$37</definedName>
    <definedName name="Equity_Equador">[35]Assumptions!$C$40</definedName>
    <definedName name="Equity_FS_FST">#REF!</definedName>
    <definedName name="Equity_GOM">[35]Assumptions!$C$39</definedName>
    <definedName name="Equity_Iraque">[35]Assumptions!$C$36</definedName>
    <definedName name="Equity_OCC">#REF!</definedName>
    <definedName name="Equity_OCN">#REF!</definedName>
    <definedName name="Equity_OCS">#REF!</definedName>
    <definedName name="Equity_UUDW">#REF!</definedName>
    <definedName name="Equity_Venezuela">[35]Assumptions!$C$38</definedName>
    <definedName name="equity14">[31]Assumptions!$B$11</definedName>
    <definedName name="equity15.06">[31]Assumptions!$B$12</definedName>
    <definedName name="equity16">[31]Assumptions!$B$13</definedName>
    <definedName name="equity17.06">[36]Assumptions!$B$14</definedName>
    <definedName name="equity2.05">[31]Assumptions!$B$4</definedName>
    <definedName name="equity2.85">[31]Assumptions!$B$5</definedName>
    <definedName name="equity3.05">[31]Assumptions!$B$6</definedName>
    <definedName name="equity3.05A">[31]Assumptions!$B$7</definedName>
    <definedName name="equity3.85">[31]Assumptions!$B$8</definedName>
    <definedName name="equity3.91">[31]Assumptions!$B$9</definedName>
    <definedName name="equity31">[31]Assumptions!$B$15</definedName>
    <definedName name="equity32">[31]Assumptions!$B$16</definedName>
    <definedName name="equity4.05">[31]Assumptions!$B$10</definedName>
    <definedName name="equityBrasil">[36]Assumptions!#REF!</definedName>
    <definedName name="equityFS_FST">[31]Assumptions!$B$20</definedName>
    <definedName name="equityGdoM">[36]Assumptions!#REF!</definedName>
    <definedName name="equityIrao">[36]Assumptions!#REF!</definedName>
    <definedName name="equityIraque">[36]Assumptions!#REF!</definedName>
    <definedName name="equityOCS">[31]Assumptions!$B$19</definedName>
    <definedName name="espaco1">[2]Bal_Dr!#REF!,[2]Bal_Dr!#REF!,[2]Bal_Dr!#REF!,[2]Bal_Dr!#REF!,[2]Bal_Dr!#REF!,[2]Bal_Dr!#REF!,[2]Bal_Dr!#REF!,[2]Bal_Dr!#REF!,[2]Bal_Dr!#REF!</definedName>
    <definedName name="espaco2">[2]Bal_Dr!#REF!,[2]Bal_Dr!#REF!,[2]Bal_Dr!#REF!,[2]Bal_Dr!#REF!,[2]Bal_Dr!#REF!,[2]Bal_Dr!#REF!,[2]Bal_Dr!#REF!,[2]Bal_Dr!#REF!</definedName>
    <definedName name="espaco3">[2]Bal_Dr!#REF!,[2]Bal_Dr!#REF!,[2]Bal_Dr!#REF!,[2]Bal_Dr!#REF!,[2]Bal_Dr!#REF!,[2]Bal_Dr!#REF!,[2]Bal_Dr!#REF!,[2]Bal_Dr!#REF!,[2]Bal_Dr!#REF!,[2]Bal_Dr!#REF!</definedName>
    <definedName name="espaco4">[2]Bal_Dr!#REF!,[2]Bal_Dr!#REF!,[2]Bal_Dr!#REF!,[2]Bal_Dr!#REF!,[2]Bal_Dr!#REF!,[2]Bal_Dr!#REF!</definedName>
    <definedName name="eSteam1Start">[4]Link2Supply!$C$18</definedName>
    <definedName name="eSteam2Start">[4]Link2Supply!$C$19</definedName>
    <definedName name="eSteam3Start">[4]Link2Supply!$C$20</definedName>
    <definedName name="ESTIMAC_HORAS_PER">#REF!</definedName>
    <definedName name="EUR_RSC_LU">#REF!</definedName>
    <definedName name="Evolução">#REF!</definedName>
    <definedName name="Evolução_dos_Preços_das_Ramas_Angolanas">[37]GOC!$B$1:$G$18</definedName>
    <definedName name="ewtwtwtwtwtwtwtwtsgdg">'[33]Nº TRAB POR GRP'!#REF!</definedName>
    <definedName name="EXECFUNDO">#REF!</definedName>
    <definedName name="EXHIBIT_01">#REF!</definedName>
    <definedName name="EXHIBIT_02">#REF!</definedName>
    <definedName name="EXHIBIT_05">#REF!</definedName>
    <definedName name="EXHIBIT_06">#REF!</definedName>
    <definedName name="EXHIBIT_07">#REF!</definedName>
    <definedName name="EXHIBIT_08">#REF!</definedName>
    <definedName name="exp">#REF!</definedName>
    <definedName name="expdb">#REF!</definedName>
    <definedName name="EXPEDIC">#REF!</definedName>
    <definedName name="Expense_type">'[38]Expense budget'!$A$5:$A$54</definedName>
    <definedName name="Exploration_agst">#REF!</definedName>
    <definedName name="Exploration_August">#REF!</definedName>
    <definedName name="ext_P">#REF!</definedName>
    <definedName name="Extra_Pay">#N/A</definedName>
    <definedName name="ExtraTitle">#REF!</definedName>
    <definedName name="faagy" hidden="1">#REF!</definedName>
    <definedName name="FactorClear">'[29]Factors &amp; Standards'!#REF!</definedName>
    <definedName name="Facturasd">'[32]Pontos em Aberto'!#REF!</definedName>
    <definedName name="fartwddghw">#REF!</definedName>
    <definedName name="fcs">#REF!</definedName>
    <definedName name="fdffd">#REF!</definedName>
    <definedName name="federal">#REF!</definedName>
    <definedName name="feri">#REF!</definedName>
    <definedName name="feriados">#REF!</definedName>
    <definedName name="Fevereiro_Orç">#REF!</definedName>
    <definedName name="Fevereiro_Orç_AC">#REF!</definedName>
    <definedName name="Fevereiro_Real">#REF!</definedName>
    <definedName name="Fevereiro_Real_AC">#REF!</definedName>
    <definedName name="FF">#REF!</definedName>
    <definedName name="fff" localSheetId="8">DATE(YEAR([39]!Loan_Start),MONTH([39]!Loan_Start)+Payment_Number,DAY([39]!Loan_Start))</definedName>
    <definedName name="fff" localSheetId="1">DATE(YEAR([39]!Loan_Start),MONTH([39]!Loan_Start)+Payment_Number,DAY([39]!Loan_Start))</definedName>
    <definedName name="fff" localSheetId="2">DATE(YEAR([39]!Loan_Start),MONTH([39]!Loan_Start)+Payment_Number,DAY([39]!Loan_Start))</definedName>
    <definedName name="fff" localSheetId="3">DATE(YEAR([39]!Loan_Start),MONTH([39]!Loan_Start)+Payment_Number,DAY([39]!Loan_Start))</definedName>
    <definedName name="fff" localSheetId="6">DATE(YEAR([39]!Loan_Start),MONTH([39]!Loan_Start)+Payment_Number,DAY([39]!Loan_Start))</definedName>
    <definedName name="fff" localSheetId="5">DATE(YEAR([39]!Loan_Start),MONTH([39]!Loan_Start)+Payment_Number,DAY([39]!Loan_Start))</definedName>
    <definedName name="fff">DATE(YEAR([39]!Loan_Start),MONTH([39]!Loan_Start)+Payment_Number,DAY([39]!Loan_Start))</definedName>
    <definedName name="fgd">#REF!</definedName>
    <definedName name="Finance___Controlling">#REF!</definedName>
    <definedName name="FirstGasDate">#N/A</definedName>
    <definedName name="FirstYear">#N/A</definedName>
    <definedName name="FLCAIXA">'[40]Amortizacao de credito'!$F$18:$F$377</definedName>
    <definedName name="FLUXO">[41]RESUMO!$CJ$15:$CJ$29</definedName>
    <definedName name="FOCEXT">[1]Bal_Dr!#REF!,[1]Bal_Dr!#REF!,[1]Bal_Dr!#REF!,[1]Bal_Dr!#REF!,[1]Bal_Dr!#REF!,[1]Bal_Dr!#REF!,[1]Bal_Dr!#REF!,[1]Bal_Dr!#REF!,[1]Bal_Dr!#REF!,[1]Bal_Dr!#REF!,[1]Bal_Dr!#REF!</definedName>
    <definedName name="For_Est_Dez01">#REF!</definedName>
    <definedName name="For_Nac_Dez01">#REF!</definedName>
    <definedName name="forn_est">#REF!</definedName>
    <definedName name="forn2">#REF!</definedName>
    <definedName name="fornnac">#REF!</definedName>
    <definedName name="FOYTitle">#REF!</definedName>
    <definedName name="fraude">#REF!</definedName>
    <definedName name="frota1" hidden="1">{#N/A,#N/A,FALSE,"RESUMO"}</definedName>
    <definedName name="Frotarent">[18]OUTPUT_Frotarent!$A$6:$K$99</definedName>
    <definedName name="FSE">#REF!</definedName>
    <definedName name="Full_Print">#N/A</definedName>
    <definedName name="G_Abr">#REF!</definedName>
    <definedName name="G_Ago">#REF!</definedName>
    <definedName name="G_Dez">#REF!</definedName>
    <definedName name="G_Fev">#REF!</definedName>
    <definedName name="G_Jan">#REF!</definedName>
    <definedName name="G_Jul">#REF!</definedName>
    <definedName name="G_Jun">#REF!</definedName>
    <definedName name="G_Mai">#REF!</definedName>
    <definedName name="G_Mar">#REF!</definedName>
    <definedName name="G_Nov">#REF!</definedName>
    <definedName name="G_Out">#REF!</definedName>
    <definedName name="G_Set">#REF!</definedName>
    <definedName name="GalperBBL">#N/A</definedName>
    <definedName name="Gasoline">#REF!</definedName>
    <definedName name="GasolineFormat">#REF!</definedName>
    <definedName name="GCF_ExA">#REF!</definedName>
    <definedName name="gdhfghdfsdh">#REF!</definedName>
    <definedName name="GERAL">#REF!</definedName>
    <definedName name="geral1">#REF!</definedName>
    <definedName name="gf">#REF!</definedName>
    <definedName name="gggg">#REF!</definedName>
    <definedName name="ghujtfj">#REF!</definedName>
    <definedName name="GLECapFee">#N/A</definedName>
    <definedName name="GLEComplDate">#N/A</definedName>
    <definedName name="GLEFuel">'[4]Econ Inputs and Outputs'!$G$42</definedName>
    <definedName name="GLEOpFee">'[4]Econ Inputs and Outputs'!$G$40</definedName>
    <definedName name="Globalrent">[18]OUTPUT_Globalrent!$A$6:$K$99</definedName>
    <definedName name="Gonçalves">#REF!</definedName>
    <definedName name="GPF_P">#REF!</definedName>
    <definedName name="GPFBaseAmt">#REF!</definedName>
    <definedName name="GPFBaseFormula">#N/A</definedName>
    <definedName name="GPFn">#REF!</definedName>
    <definedName name="GPFPeriod1">#N/A</definedName>
    <definedName name="GPFPeriod1Years">#N/A</definedName>
    <definedName name="GPFPeriod2">'[4]Econ Inputs and Outputs'!$G$119</definedName>
    <definedName name="GPFPeriod2Years">'[4]Econ Inputs and Outputs'!$G$120</definedName>
    <definedName name="GPFPeriod3">'[4]Econ Inputs and Outputs'!$G$121</definedName>
    <definedName name="GPFPeriod3Years">'[4]Econ Inputs and Outputs'!$G$122</definedName>
    <definedName name="GPFPeriod4">'[4]Econ Inputs and Outputs'!$G$123</definedName>
    <definedName name="GPV1Compare">[29]GPV1!#REF!</definedName>
    <definedName name="GPV1Header">#REF!</definedName>
    <definedName name="GPV1NoP">#REF!</definedName>
    <definedName name="GPV1PageNum">#REF!</definedName>
    <definedName name="GPV1TotalPages">#REF!</definedName>
    <definedName name="GPV2_Clear">#REF!,#REF!,#REF!,#REF!</definedName>
    <definedName name="GPV2Compare">#REF!</definedName>
    <definedName name="GPV2Header">#REF!</definedName>
    <definedName name="GPV2Lookup">#REF!</definedName>
    <definedName name="GPV2NoP">#REF!</definedName>
    <definedName name="GPV2PageNum">#REF!</definedName>
    <definedName name="GPV2TotalPages">#REF!</definedName>
    <definedName name="GPVErrorTol">[29]Checks!#REF!</definedName>
    <definedName name="GPVFormatLine">#REF!</definedName>
    <definedName name="GPVTitle">#REF!</definedName>
    <definedName name="GPVTol">[29]Checks!#REF!</definedName>
    <definedName name="Gra_price">#REF!</definedName>
    <definedName name="Gra_Sac">#REF!</definedName>
    <definedName name="graf">#REF!</definedName>
    <definedName name="grafpe">#REF!</definedName>
    <definedName name="GrafPrice">#REF!</definedName>
    <definedName name="Grf_1">#REF!</definedName>
    <definedName name="Grf_2">#REF!</definedName>
    <definedName name="Grf_3">#REF!</definedName>
    <definedName name="Grf_4">#REF!</definedName>
    <definedName name="grf_6">#REF!</definedName>
    <definedName name="GSF_P1FormA">#N/A</definedName>
    <definedName name="GSF_P1FormB">#N/A</definedName>
    <definedName name="GSF_P1FormX">'[4]Econ Inputs and Outputs'!$G$110</definedName>
    <definedName name="GSF_P2FormA">'[4]Econ Inputs and Outputs'!$G$111</definedName>
    <definedName name="GSF_P2FormB">'[4]Econ Inputs and Outputs'!$G$112</definedName>
    <definedName name="GSF_P2FormX">'[4]Econ Inputs and Outputs'!$G$113</definedName>
    <definedName name="GSTBasis">#REF!</definedName>
    <definedName name="GSTBasis_P1LenMo">#N/A</definedName>
    <definedName name="GSTBasis_Phase">#REF!</definedName>
    <definedName name="GSTBasisLLimit">#REF!</definedName>
    <definedName name="GSTBasisPhase1">#REF!</definedName>
    <definedName name="GSTBasisPhase2">#REF!</definedName>
    <definedName name="GSTBasisULimit">#REF!</definedName>
    <definedName name="h">#REF!</definedName>
    <definedName name="H45F45">#REF!</definedName>
    <definedName name="Header_Row">#N/A</definedName>
    <definedName name="HenryHub">#REF!</definedName>
    <definedName name="HHBFPCBase">#N/A</definedName>
    <definedName name="HHBFPCInflIndex">#REF!</definedName>
    <definedName name="HHBInfRate">#N/A</definedName>
    <definedName name="hhh" hidden="1">#REF!</definedName>
    <definedName name="high_price_2012">#REF!</definedName>
    <definedName name="high_price_2013">#REF!</definedName>
    <definedName name="high_price_2014">#REF!</definedName>
    <definedName name="high_price_2015">#REF!</definedName>
    <definedName name="high_price_2016">#REF!</definedName>
    <definedName name="high_price_2017">#REF!</definedName>
    <definedName name="HOME">#REF!</definedName>
    <definedName name="horario">[10]indicadores!#REF!</definedName>
    <definedName name="huila">#N/A</definedName>
    <definedName name="I">#REF!</definedName>
    <definedName name="I_">#REF!</definedName>
    <definedName name="ICD">#REF!</definedName>
    <definedName name="ICDD">#REF!</definedName>
    <definedName name="ICGBFE">#REF!</definedName>
    <definedName name="idade">[10]indicadores!#REF!</definedName>
    <definedName name="IMOBILIZADO">#REF!</definedName>
    <definedName name="IMPOSTOINDUSTRIAL">#REF!</definedName>
    <definedName name="in_dez11">#REF!</definedName>
    <definedName name="incog1">[2]Bal_Dr!#REF!,[2]Bal_Dr!#REF!,[2]Bal_Dr!#REF!,[2]Bal_Dr!#REF!,[2]Bal_Dr!#REF!,[2]Bal_Dr!#REF!,[2]Bal_Dr!#REF!,[2]Bal_Dr!#REF!,[2]Bal_Dr!#REF!</definedName>
    <definedName name="incog2">[2]Bal_Dr!#REF!,[2]Bal_Dr!#REF!,[2]Bal_Dr!#REF!,[2]Bal_Dr!#REF!,[2]Bal_Dr!#REF!,[2]Bal_Dr!#REF!,[2]Bal_Dr!#REF!,[2]Bal_Dr!#REF!</definedName>
    <definedName name="incog3">[2]Bal_Dr!#REF!,[2]Bal_Dr!#REF!,[2]Bal_Dr!#REF!,[2]Bal_Dr!#REF!,[2]Bal_Dr!#REF!,[2]Bal_Dr!#REF!,[2]Bal_Dr!#REF!,[2]Bal_Dr!#REF!,[2]Bal_Dr!#REF!,[2]Bal_Dr!#REF!</definedName>
    <definedName name="incog4">[2]Bal_Dr!#REF!,[2]Bal_Dr!#REF!,[2]Bal_Dr!#REF!,[2]Bal_Dr!#REF!,[2]Bal_Dr!#REF!,[2]Bal_Dr!#REF!</definedName>
    <definedName name="IncTaxRate">#N/A</definedName>
    <definedName name="INDES">#REF!</definedName>
    <definedName name="INDIC_ECOFIN">#REF!</definedName>
    <definedName name="Indice" hidden="1">{#N/A,#N/A,FALSE,"ServTéc.";#N/A,#N/A,FALSE,"ServPrel.";#N/A,#N/A,FALSE,"InsProv.";#N/A,#N/A,FALSE,"Administ.";#N/A,#N/A,FALSE,"DespGerais"}</definedName>
    <definedName name="Indice_Actividade_Upstream">[37]Dados!$B$2:$J$16</definedName>
    <definedName name="Inflation">#N/A</definedName>
    <definedName name="InflIndex">#REF!</definedName>
    <definedName name="Information_Technology">#REF!</definedName>
    <definedName name="INICIAL12">'[19]Follow-Up'!#REF!</definedName>
    <definedName name="INICIAL14">'[19]Follow-Up'!#REF!</definedName>
    <definedName name="INICIAL2">'[19]Follow-Up'!$B$6</definedName>
    <definedName name="INICIAL22">'[19]Follow-Up'!#REF!</definedName>
    <definedName name="INICIAL23">'[19]Follow-Up'!#REF!</definedName>
    <definedName name="INICIAL3">'[19]Follow-Up'!$D$6</definedName>
    <definedName name="INIPROD">[34]INPUT!$C$22</definedName>
    <definedName name="input">#REF!</definedName>
    <definedName name="InServicePcnt">#REF!</definedName>
    <definedName name="Int">#N/A</definedName>
    <definedName name="Interbanco">#REF!</definedName>
    <definedName name="Interest_Rate">#N/A</definedName>
    <definedName name="introduz">[2]Bal_Dr!#REF!</definedName>
    <definedName name="INV">#REF!</definedName>
    <definedName name="inv_dez">#REF!</definedName>
    <definedName name="inv_jan">#REF!</definedName>
    <definedName name="INVESTIMENTO00">#REF!</definedName>
    <definedName name="INVESTIMENTO00N">#REF!</definedName>
    <definedName name="INVESTIMENTO01">#REF!</definedName>
    <definedName name="INVESTIMENTO01N">#REF!</definedName>
    <definedName name="INVESTIMENTO02">#REF!</definedName>
    <definedName name="INVESTIMENTO02N">#REF!</definedName>
    <definedName name="Investimento02N1">'[42]Cashflows-R'!$D$36</definedName>
    <definedName name="INVESTIMENTO03">#REF!</definedName>
    <definedName name="INVESTIMENTO03N">#REF!</definedName>
    <definedName name="INVESTIMENTO04">#REF!</definedName>
    <definedName name="INVESTIMENTO04N">#REF!</definedName>
    <definedName name="INVESTIMENTO05">#REF!</definedName>
    <definedName name="INVESTIMENTO05N">#REF!</definedName>
    <definedName name="INVESTIMENTO06">#REF!</definedName>
    <definedName name="INVESTIMENTO06N">#REF!</definedName>
    <definedName name="INVESTIMENTO07">#REF!</definedName>
    <definedName name="INVESTIMENTO07N">#REF!</definedName>
    <definedName name="INVESTIMENTO08">#REF!</definedName>
    <definedName name="INVESTIMENTO08N">#REF!</definedName>
    <definedName name="INVESTIMENTO09">#REF!</definedName>
    <definedName name="INVESTIMENTO09N">#REF!</definedName>
    <definedName name="investimentos">#REF!</definedName>
    <definedName name="INVFIN">#REF!</definedName>
    <definedName name="io">'[11]Ser-Price'!$B$4</definedName>
    <definedName name="iomp2">#REF!</definedName>
    <definedName name="IRP_2013">#REF!</definedName>
    <definedName name="IS_FUNC">#REF!</definedName>
    <definedName name="IS_NATURE">#REF!</definedName>
    <definedName name="ISP">#REF!</definedName>
    <definedName name="IST1_Codes">#REF!</definedName>
    <definedName name="IVA">#REF!</definedName>
    <definedName name="Janeiro">#REF!</definedName>
    <definedName name="Janeiro_Orç">#REF!</definedName>
    <definedName name="Janeiro_Orç_AC">#REF!</definedName>
    <definedName name="Janeiro_Real">#REF!</definedName>
    <definedName name="Janeiro_Real_Ac">#REF!</definedName>
    <definedName name="JCI">#REF!</definedName>
    <definedName name="JCN">#REF!</definedName>
    <definedName name="JCVF">#REF!</definedName>
    <definedName name="JCVP">#REF!</definedName>
    <definedName name="jdgjdfj">#REF!</definedName>
    <definedName name="Jeniro_Orç_AC">#REF!</definedName>
    <definedName name="jghg">#REF!</definedName>
    <definedName name="jhas">#REF!</definedName>
    <definedName name="jhsdfjws">#REF!</definedName>
    <definedName name="jjjjjjj" hidden="1">5</definedName>
    <definedName name="jkkmmm" localSheetId="8">Scheduled_Payment+Extra_Payment</definedName>
    <definedName name="jkkmmm" localSheetId="1">Scheduled_Payment+Extra_Payment</definedName>
    <definedName name="jkkmmm" localSheetId="2">Scheduled_Payment+Extra_Payment</definedName>
    <definedName name="jkkmmm" localSheetId="3">Scheduled_Payment+Extra_Payment</definedName>
    <definedName name="jkkmmm" localSheetId="6">Scheduled_Payment+Extra_Payment</definedName>
    <definedName name="jkkmmm" localSheetId="5">Scheduled_Payment+Extra_Payment</definedName>
    <definedName name="jkkmmm">Scheduled_Payment+Extra_Payment</definedName>
    <definedName name="JM_Seguro">[18]OUTPUT_JMSeguro!$A$6:$K$99</definedName>
    <definedName name="JobDescription">#REF!</definedName>
    <definedName name="JSI">#REF!</definedName>
    <definedName name="JSN">#REF!</definedName>
    <definedName name="JSVF">#REF!</definedName>
    <definedName name="JSVP">#REF!</definedName>
    <definedName name="julho">#REF!</definedName>
    <definedName name="Julho_Orç">#REF!</definedName>
    <definedName name="Julho_Orç_AC">#REF!</definedName>
    <definedName name="Julho_Real">#REF!</definedName>
    <definedName name="Julho_Real_AC">#REF!</definedName>
    <definedName name="Junho_Orç">#REF!</definedName>
    <definedName name="JUnho_Orç_AC">#REF!</definedName>
    <definedName name="Junho_Real">#REF!</definedName>
    <definedName name="Junho_Real_AC">#REF!</definedName>
    <definedName name="Justocar">[18]OUTPUT_Justocar!$A$6:$K$99</definedName>
    <definedName name="k">'[15]3.1. C. INV_CAPEX'!#REF!</definedName>
    <definedName name="k_desgual">#REF!</definedName>
    <definedName name="KAINICIAL">'[19]Follow-Up'!#REF!</definedName>
    <definedName name="KAINICIAL2">'[19]Follow-Up'!#REF!</definedName>
    <definedName name="KAINICIAL3">'[19]Follow-Up'!#REF!</definedName>
    <definedName name="KAINICIAL4">'[19]Follow-Up'!#REF!</definedName>
    <definedName name="KBBLErrorTol">[29]Checks!#REF!</definedName>
    <definedName name="Kerosene">#REF!</definedName>
    <definedName name="KeroseneFormat">#REF!</definedName>
    <definedName name="Key_Project_Indicators">#REF!</definedName>
    <definedName name="kjhgfdse">#REF!</definedName>
    <definedName name="kjiu7">#REF!</definedName>
    <definedName name="kjjikj">#REF!</definedName>
    <definedName name="kkk">'[15]5.2. Laboratório-Tempo'!#REF!</definedName>
    <definedName name="klhopiu90">#REF!</definedName>
    <definedName name="ko">#REF!</definedName>
    <definedName name="ks">#REF!</definedName>
    <definedName name="Last_Row">#N/A</definedName>
    <definedName name="Leaded">#REF!</definedName>
    <definedName name="LeadedFormat">#REF!</definedName>
    <definedName name="LGA">[18]OUTPUT_LGA!$A$6:$K$99</definedName>
    <definedName name="Liii7">#REF!</definedName>
    <definedName name="Liii8">#REF!</definedName>
    <definedName name="Liii9">#REF!</definedName>
    <definedName name="Liiii7">#REF!</definedName>
    <definedName name="Liiii8">#REF!</definedName>
    <definedName name="Liiii9">#REF!</definedName>
    <definedName name="limpa_totunit">'[21]Total e unitário'!$F$9:$F$12,'[21]Total e unitário'!$D$10:$D$11,'[21]Total e unitário'!$C$10:$C$12,'[21]Total e unitário'!$D$12,'[21]Total e unitário'!$E$10:$E$12,'[21]Total e unitário'!$C$14:$E$16,'[21]Total e unitário'!$F$14:$F$16,'[21]Total e unitário'!$D$19:$D$21,'[21]Total e unitário'!$C$19:$C$21,'[21]Total e unitário'!$E$19:$E$21,'[21]Total e unitário'!$F$19:$F$21,'[21]Total e unitário'!$C$23:$E$25,'[21]Total e unitário'!$F$23:$F$25,'[21]Total e unitário'!$G$7</definedName>
    <definedName name="limpeza">#REF!</definedName>
    <definedName name="Lista1">#REF!</definedName>
    <definedName name="ListaImposto">#REF!</definedName>
    <definedName name="LNGShipOpexInflBase">#N/A</definedName>
    <definedName name="LNGShipOpExInflIndex">#REF!</definedName>
    <definedName name="Loan_Amount">#N/A</definedName>
    <definedName name="Loan_Start">#N/A</definedName>
    <definedName name="Loan_Years">#N/A</definedName>
    <definedName name="Local">#REF!</definedName>
    <definedName name="Location">#REF!</definedName>
    <definedName name="LOGISTICA">#REF!</definedName>
    <definedName name="lomp">#REF!</definedName>
    <definedName name="low_price_201">#REF!</definedName>
    <definedName name="low_price_2012">#REF!</definedName>
    <definedName name="low_price_2013">#REF!</definedName>
    <definedName name="low_price_2014">#REF!</definedName>
    <definedName name="low_price_2015">#REF!</definedName>
    <definedName name="low_price_2016">#REF!</definedName>
    <definedName name="low_price_2017">#REF!</definedName>
    <definedName name="LucroPre">#REF!</definedName>
    <definedName name="luis">#REF!</definedName>
    <definedName name="M">[43]KOIC!$AA$2:$AA$13</definedName>
    <definedName name="Macro">#REF!</definedName>
    <definedName name="MaintNoP">#REF!</definedName>
    <definedName name="MaintTotalPages">#REF!</definedName>
    <definedName name="Maio_Orç">#REF!</definedName>
    <definedName name="Maio_Orç_AC">#REF!</definedName>
    <definedName name="Maio_Real">#REF!</definedName>
    <definedName name="Maio_Real_AC">#REF!</definedName>
    <definedName name="MANUEL">#REF!</definedName>
    <definedName name="manut">#REF!</definedName>
    <definedName name="manut2">#REF!</definedName>
    <definedName name="MAPA_AUXILIAR">#REF!</definedName>
    <definedName name="MAPA_DE__IVA">#REF!</definedName>
    <definedName name="Março_Orç">#REF!</definedName>
    <definedName name="Março_Orç_AC">#REF!</definedName>
    <definedName name="Março_Real">#REF!</definedName>
    <definedName name="Março_Real_ac">#REF!</definedName>
    <definedName name="marf">'[44]Cost Recovery'!#REF!</definedName>
    <definedName name="maria" hidden="1">[45]Vouching!#REF!</definedName>
    <definedName name="Marine">#REF!</definedName>
    <definedName name="MarineFormat">#REF!</definedName>
    <definedName name="MatFinanceira">#REF!</definedName>
    <definedName name="mBRL">#REF!</definedName>
    <definedName name="mBRLPlano">#REF!</definedName>
    <definedName name="MBTUperGJ">#REF!</definedName>
    <definedName name="MBTUperTJ">#REF!</definedName>
    <definedName name="MD">#REF!</definedName>
    <definedName name="melo">#REF!</definedName>
    <definedName name="mensal">#REF!</definedName>
    <definedName name="Menu2">#REF!</definedName>
    <definedName name="MES">#REF!</definedName>
    <definedName name="Mês">[8]Tabelas!$DW$2:$DX$13</definedName>
    <definedName name="Meses">#REF!</definedName>
    <definedName name="mEur">#REF!</definedName>
    <definedName name="mEurPlano">#REF!</definedName>
    <definedName name="mMAD">#REF!</definedName>
    <definedName name="mMADPlano">#REF!</definedName>
    <definedName name="mMZM">#REF!</definedName>
    <definedName name="mMZMPlano">#REF!</definedName>
    <definedName name="MOAF">#REF!</definedName>
    <definedName name="MOD">#REF!</definedName>
    <definedName name="ModeloGeral">#REF!</definedName>
    <definedName name="ModeloGeralDatas">#REF!</definedName>
    <definedName name="ModeloGeralDias">#REF!</definedName>
    <definedName name="ModeloGeralFeriados">#REF!</definedName>
    <definedName name="ModeloGeralTaxas">#REF!</definedName>
    <definedName name="MOEDA">[18]TBL!#REF!</definedName>
    <definedName name="MOVPROD">#REF!</definedName>
    <definedName name="movprod1">#REF!</definedName>
    <definedName name="Mrg_1999_XX">#REF!</definedName>
    <definedName name="MTIR">#REF!</definedName>
    <definedName name="mTND">#REF!</definedName>
    <definedName name="mTNDPlano">#REF!</definedName>
    <definedName name="MultiplicadorSalario">#REF!</definedName>
    <definedName name="Multirent">[18]OUTPUT_Multirent!$A$6:$K$99</definedName>
    <definedName name="mznc" hidden="1">#REF!</definedName>
    <definedName name="nacion1">[2]Bal_Dr!#REF!,[2]Bal_Dr!#REF!,[2]Bal_Dr!#REF!,[2]Bal_Dr!#REF!,[2]Bal_Dr!#REF!,[2]Bal_Dr!#REF!,[2]Bal_Dr!#REF!,[2]Bal_Dr!#REF!,[2]Bal_Dr!#REF!</definedName>
    <definedName name="nacion2">[2]Bal_Dr!#REF!,[2]Bal_Dr!#REF!,[2]Bal_Dr!#REF!,[2]Bal_Dr!#REF!,[2]Bal_Dr!#REF!,[2]Bal_Dr!#REF!,[2]Bal_Dr!#REF!,[2]Bal_Dr!#REF!</definedName>
    <definedName name="nacion3">[2]Bal_Dr!#REF!,[2]Bal_Dr!#REF!,[2]Bal_Dr!#REF!,[2]Bal_Dr!#REF!,[2]Bal_Dr!#REF!,[2]Bal_Dr!#REF!,[2]Bal_Dr!#REF!,[2]Bal_Dr!#REF!,[2]Bal_Dr!#REF!,[2]Bal_Dr!#REF!</definedName>
    <definedName name="nacion4">[2]Bal_Dr!#REF!,[2]Bal_Dr!#REF!,[2]Bal_Dr!#REF!,[2]Bal_Dr!#REF!,[2]Bal_Dr!#REF!,[2]Bal_Dr!#REF!</definedName>
    <definedName name="NAG_Cap_Ex_Switch">#N/A</definedName>
    <definedName name="NAG_Cpx_sensit_fac">#N/A</definedName>
    <definedName name="NAG_Op_Ex_Switch">'[4]Econ Inputs and Outputs'!$G$8</definedName>
    <definedName name="nahekhe">#REF!</definedName>
    <definedName name="nahekhe1">#REF!</definedName>
    <definedName name="Nao_Uniforme">#REF!,#REF!</definedName>
    <definedName name="NAS">#REF!</definedName>
    <definedName name="nay">#REF!</definedName>
    <definedName name="nbvgtui">#REF!</definedName>
    <definedName name="NecessFinancia">#REF!</definedName>
    <definedName name="new">#REF!</definedName>
    <definedName name="new_proj">'[46]Novos Projectos'!$A$3:$A$57</definedName>
    <definedName name="Nexi">#REF!</definedName>
    <definedName name="NGLService_Fee">'[4]Econ Inputs and Outputs'!$G$66</definedName>
    <definedName name="NGLShipFee">'[4]Econ Inputs and Outputs'!$G$23</definedName>
    <definedName name="nh">#REF!</definedName>
    <definedName name="Nivel">OFFSET([47]Ranges!$A$3,0,0,COUNTA([47]Ranges!$A$1:$A$65536)-1,2)</definedName>
    <definedName name="njank" hidden="1">#REF!</definedName>
    <definedName name="NKZ_45.000_00">#REF!</definedName>
    <definedName name="NN">#REF!</definedName>
    <definedName name="NOME_DA_EMPRESA">#REF!</definedName>
    <definedName name="NonEPC_Cap_Ex_Switch">'[4]Econ Inputs and Outputs'!$G$9</definedName>
    <definedName name="Nooo7">#REF!</definedName>
    <definedName name="Nooo8">#REF!</definedName>
    <definedName name="Nooo9">#REF!</definedName>
    <definedName name="Noooo7">#REF!</definedName>
    <definedName name="Noooo8">#REF!</definedName>
    <definedName name="Noooo9">#REF!</definedName>
    <definedName name="nota" localSheetId="8">Scheduled_Payment+Extra_Payment</definedName>
    <definedName name="nota" localSheetId="1">Scheduled_Payment+Extra_Payment</definedName>
    <definedName name="nota" localSheetId="2">Scheduled_Payment+Extra_Payment</definedName>
    <definedName name="nota" localSheetId="3">Scheduled_Payment+Extra_Payment</definedName>
    <definedName name="nota" localSheetId="6">Scheduled_Payment+Extra_Payment</definedName>
    <definedName name="nota" localSheetId="5">Scheduled_Payment+Extra_Payment</definedName>
    <definedName name="nota">Scheduled_Payment+Extra_Payment</definedName>
    <definedName name="notafiscal">#REF!</definedName>
    <definedName name="Novembro_Orç">#REF!</definedName>
    <definedName name="Novembro_Orç_AC">#REF!</definedName>
    <definedName name="Novembro_Real">#REF!</definedName>
    <definedName name="Novembro_Real_Ac">#REF!</definedName>
    <definedName name="NP">#REF!</definedName>
    <definedName name="NPVDiscRate">'[4]Econ Inputs and Outputs'!$G$82</definedName>
    <definedName name="nsimu">#REF!</definedName>
    <definedName name="Num_Pmt_Per_Year">#N/A</definedName>
    <definedName name="Number_of_Payments">MATCH(0.01,End_Bal,-1)+1</definedName>
    <definedName name="OCONS">#REF!</definedName>
    <definedName name="OffshoreCapex">#REF!</definedName>
    <definedName name="OffshoreCapExInflBase">#N/A</definedName>
    <definedName name="OffshoreCapExInflIndex">#REF!</definedName>
    <definedName name="OffshoreCapExInflRate">#N/A</definedName>
    <definedName name="OffshoreCapitalize">#REF!</definedName>
    <definedName name="OH_Capex_2.85">[31]Assumptions!$I$5</definedName>
    <definedName name="OH_Capex_285">#REF!</definedName>
    <definedName name="OH_Capex_3.05">[31]Assumptions!$I$6</definedName>
    <definedName name="OH_Capex_3.05A">[31]Assumptions!$I$7</definedName>
    <definedName name="OH_Capex_305">#REF!</definedName>
    <definedName name="OH_Capex_305A">#REF!</definedName>
    <definedName name="OH_Capex_385">#REF!</definedName>
    <definedName name="OH_Capex_391">#REF!</definedName>
    <definedName name="OH_Capex_4.05">[31]Assumptions!$I$10</definedName>
    <definedName name="OH_Capex_405">#REF!</definedName>
    <definedName name="OH_Explo_3.05A">[31]Assumptions!$H$7</definedName>
    <definedName name="OH_explo_305A">#REF!</definedName>
    <definedName name="OH_Explo_34">[31]Assumptions!$H$11</definedName>
    <definedName name="OH_Explo_4.05">[31]Assumptions!$H$10</definedName>
    <definedName name="OH_explo_405">#REF!</definedName>
    <definedName name="OH_explo_OCN">#REF!</definedName>
    <definedName name="OH_Opex_2.85">[31]Assumptions!$J$5</definedName>
    <definedName name="OH_Opex_285">#REF!</definedName>
    <definedName name="OH_Opex_3.05">[31]Assumptions!$J$6</definedName>
    <definedName name="OH_Opex_3.85">[31]Assumptions!$J$8</definedName>
    <definedName name="OH_Opex_3.91">[31]Assumptions!$J$9</definedName>
    <definedName name="OH_Opex_305">#REF!</definedName>
    <definedName name="OH_Opex_305A">#REF!</definedName>
    <definedName name="OH_Opex_385">#REF!</definedName>
    <definedName name="OH_Opex_391">#REF!</definedName>
    <definedName name="OH_Opex_4.05">[31]Assumptions!$J$10</definedName>
    <definedName name="OH_Opex_405">#REF!</definedName>
    <definedName name="oi">#REF!</definedName>
    <definedName name="OilBase">#N/A</definedName>
    <definedName name="OIT">#REF!</definedName>
    <definedName name="ok">#REF!</definedName>
    <definedName name="ol">'[11]Ser-Sac'!$B$4</definedName>
    <definedName name="On_Cpx_sensit_fac">#N/A</definedName>
    <definedName name="On_Opex_sensit_fac">'[4]Econ Inputs and Outputs'!$G$150</definedName>
    <definedName name="ONOFF">#REF!</definedName>
    <definedName name="OnshoreCapex">#REF!</definedName>
    <definedName name="OnshoreCapitalize">#REF!</definedName>
    <definedName name="OP.FIN">#REF!</definedName>
    <definedName name="OpExInflBase1">#N/A</definedName>
    <definedName name="OpExInflBase2">#N/A</definedName>
    <definedName name="OpExInflIndex1">#REF!</definedName>
    <definedName name="OpExInflIndex2">#REF!</definedName>
    <definedName name="OpExInflRate">#N/A</definedName>
    <definedName name="OPEXNoP">#REF!</definedName>
    <definedName name="opjhgf">#REF!</definedName>
    <definedName name="optim">#REF!</definedName>
    <definedName name="optim2">#REF!</definedName>
    <definedName name="OPTIMIZ">#REF!</definedName>
    <definedName name="optimiz2">#REF!</definedName>
    <definedName name="ORC">[7]B!$W$4:$W$65536</definedName>
    <definedName name="ORÇAMENTO_Título">#REF!</definedName>
    <definedName name="ORÇAMENTO13">#REF!</definedName>
    <definedName name="ORÇIMPOSTOS">#REF!</definedName>
    <definedName name="ORCTO">#REF!</definedName>
    <definedName name="orcto2">#REF!</definedName>
    <definedName name="Orisia">#REF!</definedName>
    <definedName name="outrasf">#REF!</definedName>
    <definedName name="Outubro_Orç">#REF!</definedName>
    <definedName name="Outubro_Orç_Ac">#REF!</definedName>
    <definedName name="Outubro_Real">#REF!</definedName>
    <definedName name="Outubro_Real_AC">#REF!</definedName>
    <definedName name="OV">#REF!</definedName>
    <definedName name="p">#REF!</definedName>
    <definedName name="P2RefineryGroup">#REF!</definedName>
    <definedName name="PACRSCLookup">#REF!</definedName>
    <definedName name="PAD">#REF!</definedName>
    <definedName name="PADD">#REF!</definedName>
    <definedName name="PADLookup">#REF!</definedName>
    <definedName name="PARTC_SNLPP">#REF!</definedName>
    <definedName name="Passivo">#REF!</definedName>
    <definedName name="Passivo2002">#REF!</definedName>
    <definedName name="PAWS_Basis">1</definedName>
    <definedName name="PAWS_EndDate">38957</definedName>
    <definedName name="PAWS_GraphMode">TRUE</definedName>
    <definedName name="PAWS_LastDate">#REF!</definedName>
    <definedName name="PAWS_LastNDays">10</definedName>
    <definedName name="PAWS_PasteRows">FALSE</definedName>
    <definedName name="PAWS_Periodicity">2</definedName>
    <definedName name="PAWS_PeriodSpec">1</definedName>
    <definedName name="PAWS_StartDate">37984</definedName>
    <definedName name="PAWS_UseDates">TRUE</definedName>
    <definedName name="PAWS_UseLastSelection">FALSE</definedName>
    <definedName name="PAWS_UseUnits">TRUE</definedName>
    <definedName name="PAWS_ZeroMode">TRUE</definedName>
    <definedName name="Pay_Date">#N/A</definedName>
    <definedName name="Pay_Num">#N/A</definedName>
    <definedName name="Payment_Date" localSheetId="8">DATE(YEAR([0]!Loan_Start),MONTH([0]!Loan_Start)+Payment_Number,DAY([0]!Loan_Start))</definedName>
    <definedName name="Payment_Date" localSheetId="1">DATE(YEAR([0]!Loan_Start),MONTH([0]!Loan_Start)+Payment_Number,DAY([0]!Loan_Start))</definedName>
    <definedName name="Payment_Date" localSheetId="2">DATE(YEAR([0]!Loan_Start),MONTH([0]!Loan_Start)+Payment_Number,DAY([0]!Loan_Start))</definedName>
    <definedName name="Payment_Date" localSheetId="3">DATE(YEAR([0]!Loan_Start),MONTH([0]!Loan_Start)+Payment_Number,DAY([0]!Loan_Start))</definedName>
    <definedName name="Payment_Date" localSheetId="6">DATE(YEAR([0]!Loan_Start),MONTH([0]!Loan_Start)+Payment_Number,DAY([0]!Loan_Start))</definedName>
    <definedName name="Payment_Date" localSheetId="5">DATE(YEAR([0]!Loan_Start),MONTH([0]!Loan_Start)+Payment_Number,DAY([0]!Loan_Start))</definedName>
    <definedName name="Payment_Date">DATE(YEAR(Loan_Start),MONTH(Loan_Start)+Payment_Number,DAY(Loan_Start))</definedName>
    <definedName name="pchin1">[2]Bal_Dr!#REF!,[2]Bal_Dr!#REF!,[2]Bal_Dr!#REF!,[2]Bal_Dr!#REF!,[2]Bal_Dr!#REF!,[2]Bal_Dr!#REF!,[2]Bal_Dr!#REF!,[2]Bal_Dr!#REF!,[2]Bal_Dr!#REF!</definedName>
    <definedName name="pchin2">[2]Bal_Dr!#REF!,[2]Bal_Dr!#REF!,[2]Bal_Dr!#REF!,[2]Bal_Dr!#REF!,[2]Bal_Dr!#REF!,[2]Bal_Dr!#REF!,[2]Bal_Dr!#REF!,[2]Bal_Dr!#REF!</definedName>
    <definedName name="pchin3">[2]Bal_Dr!#REF!,[2]Bal_Dr!#REF!,[2]Bal_Dr!#REF!,[2]Bal_Dr!#REF!,[2]Bal_Dr!#REF!,[2]Bal_Dr!#REF!,[2]Bal_Dr!#REF!,[2]Bal_Dr!#REF!,[2]Bal_Dr!#REF!,[2]Bal_Dr!#REF!</definedName>
    <definedName name="pchin4">[2]Bal_Dr!#REF!,[2]Bal_Dr!#REF!,[2]Bal_Dr!#REF!,[2]Bal_Dr!#REF!,[2]Bal_Dr!#REF!,[2]Bal_Dr!#REF!,[2]Bal_Dr!#REF!</definedName>
    <definedName name="Perdas_Cambiais_de_Conversão">#REF!</definedName>
    <definedName name="Periodos">[48]cl_IG!$FC$9:$FE$20</definedName>
    <definedName name="PersNoP">#REF!</definedName>
    <definedName name="Pessoal">#REF!</definedName>
    <definedName name="PL">#REF!</definedName>
    <definedName name="plano4">#REF!</definedName>
    <definedName name="PlantFuelDed">#N/A</definedName>
    <definedName name="PLComplDate">#N/A</definedName>
    <definedName name="pldailyfee">'[4]Econ Inputs and Outputs'!$G$45</definedName>
    <definedName name="PLFuel">'[4]Econ Inputs and Outputs'!$G$48</definedName>
    <definedName name="plj">#REF!</definedName>
    <definedName name="plkwaq">#REF!</definedName>
    <definedName name="Pm">[17]INPUT!$B$6</definedName>
    <definedName name="PM_Actions">#REF!</definedName>
    <definedName name="porj1">#REF!</definedName>
    <definedName name="PortCost">'[4]Econ Inputs and Outputs'!$G$35</definedName>
    <definedName name="pp">'[49]Budget - Proj.'!$F$5</definedName>
    <definedName name="PP_DevExp">#REF!</definedName>
    <definedName name="PP_DevExp1">'[22]Cost Recovery'!#REF!</definedName>
    <definedName name="PPR">#REF!</definedName>
    <definedName name="PPU_Carry_Fee">#REF!</definedName>
    <definedName name="PPU_Dev">#REF!</definedName>
    <definedName name="PPU_Dev1">'[22]Cost Recovery'!$F$29</definedName>
    <definedName name="PPU_DevCarry">#REF!</definedName>
    <definedName name="PPU_DevCarry1">'[22]Carried Interest'!$G$27</definedName>
    <definedName name="PPU_DevUplift">#REF!</definedName>
    <definedName name="PPU_DevUplift1">'[22]Carried Interest'!$G$34</definedName>
    <definedName name="PPU_Expl">#REF!</definedName>
    <definedName name="PPU_Expl1">'[22]Cost Recovery'!$F$38</definedName>
    <definedName name="PPU_ExplCarry">#REF!</definedName>
    <definedName name="PPU_Prod">#REF!</definedName>
    <definedName name="PPU_Prod1">'[22]Cost Recovery'!$F$21</definedName>
    <definedName name="Preço_basecase_2013">[35]Assumptions!$E$11</definedName>
    <definedName name="Preço_basecase_2014">[35]Assumptions!$F$11</definedName>
    <definedName name="Preço_basecase_2015">[35]Assumptions!$G$11</definedName>
    <definedName name="Preço_basecase_2016">[35]Assumptions!$H$11</definedName>
    <definedName name="Preço_basecase_OI2012">[35]Assumptions!$D$11</definedName>
    <definedName name="Preço_basecase_PF2011">[35]Assumptions!$C$11</definedName>
    <definedName name="preço_médio">#REF!</definedName>
    <definedName name="preço2010">[36]Assumptions!$D$4</definedName>
    <definedName name="preço2011">[31]Assumptions!$D$4</definedName>
    <definedName name="preço2012">[36]Assumptions!$F$4</definedName>
    <definedName name="preço2013">[36]Assumptions!$G$4</definedName>
    <definedName name="preço2014">[36]Assumptions!$H$4</definedName>
    <definedName name="preço2015">[36]Assumptions!$I$4</definedName>
    <definedName name="PreCostMonths">#N/A</definedName>
    <definedName name="Preparação_de_WorkShop">#REF!</definedName>
    <definedName name="Press">#REF!</definedName>
    <definedName name="PREVCONT">#REF!</definedName>
    <definedName name="prevcont2">#REF!</definedName>
    <definedName name="Previsao">#REF!</definedName>
    <definedName name="PRH">[50]Tbl_PRH!$C$2:$H$149</definedName>
    <definedName name="Price">#REF!</definedName>
    <definedName name="Price1NoP">#REF!</definedName>
    <definedName name="Price1TotalPages">#REF!</definedName>
    <definedName name="Price2_LU">#REF!</definedName>
    <definedName name="Price2NoP">#REF!</definedName>
    <definedName name="Price2TotalPages">#REF!</definedName>
    <definedName name="PriceButOil">'[4]Econ Inputs and Outputs'!$G$76</definedName>
    <definedName name="Pricecostinflat">#REF!</definedName>
    <definedName name="PriceErrorTol">[29]Checks!#REF!</definedName>
    <definedName name="PriceEurSAm">'[4]Econ Inputs and Outputs'!$G$73</definedName>
    <definedName name="PriceHHubBase">'[4]Econ Inputs and Outputs'!$G$71</definedName>
    <definedName name="PricePropOil">'[4]Econ Inputs and Outputs'!$G$75</definedName>
    <definedName name="PriceUSDiff">'[4]Econ Inputs and Outputs'!$G$72</definedName>
    <definedName name="PricingBasis1">#REF!</definedName>
    <definedName name="PricingBasis2">#REF!</definedName>
    <definedName name="Princ">#N/A</definedName>
    <definedName name="Print_Area_Reset">OFFSET(Full_Print,0,0,Last_Row)</definedName>
    <definedName name="_xlnm.Print_Titles" localSheetId="0">'EITI Plan of Activities'!$2:$5</definedName>
    <definedName name="_xlnm.Print_Titles" localSheetId="4">'General financing plan'!$2:$5</definedName>
    <definedName name="_xlnm.Print_Titles" localSheetId="1">'Objective 1'!$2:$6</definedName>
    <definedName name="_xlnm.Print_Titles" localSheetId="2">'Objective 2'!$2:$6</definedName>
    <definedName name="_xlnm.Print_Titles" localSheetId="3">'Objective 3'!$2:$6</definedName>
    <definedName name="_xlnm.Print_Titles" localSheetId="6">'Other sources financing plan'!$2:$6</definedName>
    <definedName name="_xlnm.Print_Titles" localSheetId="9">'Plano de Actividades ITIE-2021'!$2:$5</definedName>
    <definedName name="_xlnm.Print_Titles" localSheetId="5">'State Budget financing plan'!$2:$6</definedName>
    <definedName name="PRINT1">#REF!</definedName>
    <definedName name="PRIORIDADE">'[32]Pontos em Aberto'!#REF!</definedName>
    <definedName name="PROCESSOS">'[32]Pontos em Aberto'!#REF!</definedName>
    <definedName name="prod">#REF!</definedName>
    <definedName name="prod2">#REF!</definedName>
    <definedName name="ProdShutIn">#N/A</definedName>
    <definedName name="PRODUC">#REF!</definedName>
    <definedName name="produc2">#REF!</definedName>
    <definedName name="Producao_da_Associada">[37]Associada!$V$2:$Z$6</definedName>
    <definedName name="Producao_da_P_P">'[37]P&amp;P'!$W$81:$AB$89</definedName>
    <definedName name="Program.___Proc._Dados">[27]detalhe!#REF!</definedName>
    <definedName name="Program_Management">#REF!</definedName>
    <definedName name="program2">[27]detalhe!#REF!</definedName>
    <definedName name="programação">[27]detalhe!#REF!</definedName>
    <definedName name="PROGroup">#REF!</definedName>
    <definedName name="projec">#REF!</definedName>
    <definedName name="projeção">#REF!</definedName>
    <definedName name="Project_Management_Report">#REF!</definedName>
    <definedName name="Projecto_estruturantes">'[22]Cost Recovery'!#REF!</definedName>
    <definedName name="PROJECTOCASHINFLOW">#REF!</definedName>
    <definedName name="PROJECTOCASHOUTFLOW">#REF!</definedName>
    <definedName name="PROLookup">#REF!</definedName>
    <definedName name="Proposta">#REF!</definedName>
    <definedName name="PropTerminal">#N/A</definedName>
    <definedName name="Prov.Ass">[37]Prov.Ass!$B$2:$E$31</definedName>
    <definedName name="Proveitos_Totais__Sonangol_Associada">[37]Prov.Ass!$B$2:$E$31</definedName>
    <definedName name="proxquest">#REF!</definedName>
    <definedName name="PS">#REF!</definedName>
    <definedName name="PTF">#REF!</definedName>
    <definedName name="PV">#REF!</definedName>
    <definedName name="PVSIPO">OFFSET([51]PIVOTS!$B$4,0,0,COUNTA([51]PIVOTS!$B$1:$B$65536),13)</definedName>
    <definedName name="PVSIPO_PRQ">OFFSET([51]PIVOTS!$AA$4,0,0,COUNTA([51]PIVOTS!$AA$1:$AA$65536),13)</definedName>
    <definedName name="PVSIPO2">OFFSET([51]PIVOTS!$P$4,0,0,COUNTA([51]PIVOTS!$P$1:$P$65536),9)</definedName>
    <definedName name="q">#REF!</definedName>
    <definedName name="raciosendi">#REF!</definedName>
    <definedName name="RankNumPages">#REF!</definedName>
    <definedName name="RankRefineryGroup">#REF!</definedName>
    <definedName name="rateio">#REF!</definedName>
    <definedName name="RATEIO1">#REF!</definedName>
    <definedName name="RATEIO2">#REF!</definedName>
    <definedName name="Rd">[17]INPUT!$B$4</definedName>
    <definedName name="REAL">[52]Calculation!$C$189</definedName>
    <definedName name="RECEITAS00">#REF!</definedName>
    <definedName name="RECEITAS00N">#REF!</definedName>
    <definedName name="RECEITAS01">#REF!</definedName>
    <definedName name="RECEITAS01N">#REF!</definedName>
    <definedName name="receitas01n12">#REF!</definedName>
    <definedName name="RECEITAS02">#REF!</definedName>
    <definedName name="RECEITAS02N">#REF!</definedName>
    <definedName name="RECEITAS03">#REF!</definedName>
    <definedName name="RECEITAS03N">#REF!</definedName>
    <definedName name="RECEITAS04">#REF!</definedName>
    <definedName name="RECEITAS04N">#REF!</definedName>
    <definedName name="RECEITAS05">#REF!</definedName>
    <definedName name="RECEITAS05N">#REF!</definedName>
    <definedName name="RECEITAS06">#REF!</definedName>
    <definedName name="RECEITAS06N">#REF!</definedName>
    <definedName name="RECEITAS07">#REF!</definedName>
    <definedName name="RECEITAS07N">#REF!</definedName>
    <definedName name="RECEITAS08">#REF!</definedName>
    <definedName name="RECEITAS08N">#REF!</definedName>
    <definedName name="RECEITAS09">#REF!</definedName>
    <definedName name="RECEITAS09N">#REF!</definedName>
    <definedName name="Ref_Emp">[48]cl_IG!$FG$9</definedName>
    <definedName name="Ref_Per">[48]cl_IG!$FB$9</definedName>
    <definedName name="RefNum">#REF!</definedName>
    <definedName name="rel">#REF!</definedName>
    <definedName name="relatorio">'[22]Cost Recovery'!#REF!</definedName>
    <definedName name="Relatorio2">[53]Source!$A$1:$M$1393</definedName>
    <definedName name="relatório3">[54]Source!$A$1:$M$1393</definedName>
    <definedName name="Remunerações">'[55]Orç Consolidado'!$M$83</definedName>
    <definedName name="rent">'[56]ORÇAMENTO VENDAS'!$C$32</definedName>
    <definedName name="Reservas">#REF!</definedName>
    <definedName name="Resid">#REF!</definedName>
    <definedName name="ResidFormat">#REF!</definedName>
    <definedName name="Residual">#REF!</definedName>
    <definedName name="Resources">#REF!</definedName>
    <definedName name="resp">#REF!</definedName>
    <definedName name="result">#REF!</definedName>
    <definedName name="RESUMO1">#REF!</definedName>
    <definedName name="Retalho">[18]OUTPUT_Retalho!$A$6:$K$118</definedName>
    <definedName name="RM1Header">#REF!</definedName>
    <definedName name="RM2Header">#REF!</definedName>
    <definedName name="RMC1NoP">#REF!</definedName>
    <definedName name="RMC2_Clear">#REF!,#REF!,#REF!</definedName>
    <definedName name="RMC2NoP">#REF!</definedName>
    <definedName name="RMTitle">#REF!</definedName>
    <definedName name="ROLLOUT">#N/A</definedName>
    <definedName name="Rolporto">[18]OUTPUT_Rolporto!$A$6:$K$99</definedName>
    <definedName name="RomanLookup">#REF!</definedName>
    <definedName name="ROR_00">#REF!</definedName>
    <definedName name="ROR_98">#REF!</definedName>
    <definedName name="ROR_99">#REF!</definedName>
    <definedName name="RPFNoP">#REF!</definedName>
    <definedName name="RPGGroup">#REF!</definedName>
    <definedName name="RPGLookup">#REF!</definedName>
    <definedName name="rPV_Invest_det">#REF!</definedName>
    <definedName name="RSC">#REF!</definedName>
    <definedName name="rt">'[11]Ser-Price'!$B$95</definedName>
    <definedName name="RV">#REF!</definedName>
    <definedName name="RVPFormat">#REF!</definedName>
    <definedName name="s">[2]Bal_Dr!#REF!,[2]Bal_Dr!#REF!,[2]Bal_Dr!#REF!,[2]Bal_Dr!#REF!,[2]Bal_Dr!#REF!,[2]Bal_Dr!#REF!,[2]Bal_Dr!#REF!,[2]Bal_Dr!#REF!</definedName>
    <definedName name="S_1">#REF!</definedName>
    <definedName name="S_N_U">#REF!</definedName>
    <definedName name="sa">#REF!</definedName>
    <definedName name="saaga1">[2]Bal_Dr!#REF!,[2]Bal_Dr!#REF!,[2]Bal_Dr!#REF!,[2]Bal_Dr!#REF!,[2]Bal_Dr!#REF!,[2]Bal_Dr!#REF!,[2]Bal_Dr!#REF!,[2]Bal_Dr!#REF!,[2]Bal_Dr!#REF!</definedName>
    <definedName name="saaga2">[2]Bal_Dr!#REF!,[2]Bal_Dr!#REF!,[2]Bal_Dr!#REF!,[2]Bal_Dr!#REF!,[2]Bal_Dr!#REF!,[2]Bal_Dr!#REF!,[2]Bal_Dr!#REF!,[2]Bal_Dr!#REF!</definedName>
    <definedName name="saaga3">[2]Bal_Dr!#REF!,[2]Bal_Dr!#REF!,[2]Bal_Dr!#REF!,[2]Bal_Dr!#REF!,[2]Bal_Dr!#REF!,[2]Bal_Dr!#REF!,[2]Bal_Dr!#REF!,[2]Bal_Dr!#REF!,[2]Bal_Dr!#REF!,[2]Bal_Dr!#REF!</definedName>
    <definedName name="saaga4">[2]Bal_Dr!#REF!,[2]Bal_Dr!#REF!,[2]Bal_Dr!#REF!,[2]Bal_Dr!#REF!,[2]Bal_Dr!#REF!,[2]Bal_Dr!#REF!</definedName>
    <definedName name="SAC">#REF!</definedName>
    <definedName name="SAD">#REF!</definedName>
    <definedName name="saDSADFA">'[12]Nº TRAB POR GRP'!#REF!</definedName>
    <definedName name="SAG">#REF!</definedName>
    <definedName name="Sag_Orc_Acumulado">#REF!</definedName>
    <definedName name="Sag_Orc_Mensal">#REF!</definedName>
    <definedName name="Sag_Real_Acumulado">#REF!</definedName>
    <definedName name="Sag_Real_Mensal">#REF!</definedName>
    <definedName name="SALDO_DA_CONTA_36__Saldos_devedores">'[24]Balancete Analítico - Balanço'!$E$487</definedName>
    <definedName name="SALDO_DA_CONTA_37__Saldos_devedores">'[24]Balancete Analítico - Balanço'!$E$533</definedName>
    <definedName name="Sanha">#REF!</definedName>
    <definedName name="SAO">#REF!</definedName>
    <definedName name="SAPBEXsysID" hidden="1">"BW1"</definedName>
    <definedName name="SAPBEXwbID" hidden="1">"21TVUHUK8PJTLN18U8JHA6SYQ"</definedName>
    <definedName name="SCB">#REF!</definedName>
    <definedName name="ScenarioLookup">#REF!</definedName>
    <definedName name="Sched_Pay">#N/A</definedName>
    <definedName name="Scheduled_Extra_Payments">#N/A</definedName>
    <definedName name="Scheduled_Interest_Rate">#N/A</definedName>
    <definedName name="Scheduled_Monthly_Payment">#N/A</definedName>
    <definedName name="sdfgwearw">#REF!</definedName>
    <definedName name="SDFWEQQVV">#REF!</definedName>
    <definedName name="sdjak" hidden="1">#REF!</definedName>
    <definedName name="sebasti">#REF!</definedName>
    <definedName name="Secção_7_CINV">#REF!</definedName>
    <definedName name="Secondees1">#REF!</definedName>
    <definedName name="SecondScenario">#REF!</definedName>
    <definedName name="Segmento_1_CINV">#REF!</definedName>
    <definedName name="Segmento_2_CINV">#REF!</definedName>
    <definedName name="Segmento_3_CINV">#REF!</definedName>
    <definedName name="Segmento_4_CINV">#REF!</definedName>
    <definedName name="Segmento_5_CINV">#REF!</definedName>
    <definedName name="Segmento_6_CINV">#REF!</definedName>
    <definedName name="Semana">#REF!</definedName>
    <definedName name="Semanas">#REF!</definedName>
    <definedName name="sencount" hidden="1">1</definedName>
    <definedName name="Sensit__Start_Year">#N/A</definedName>
    <definedName name="Serviço_Automóvel">[18]OUTPUT_SAutomóvel!$A$6:$K$118</definedName>
    <definedName name="Serviço_Financeiro">[18]OUTPUT_SFinanceiro!$A$6:$K$99</definedName>
    <definedName name="Setembro_Orç">#REF!</definedName>
    <definedName name="Setembro_Orç_AC">#REF!</definedName>
    <definedName name="Setembro_Real">#REF!</definedName>
    <definedName name="Setembro_Real_AC">#REF!</definedName>
    <definedName name="sfasgfdfgh">[57]Status_Actividades_MS!#REF!</definedName>
    <definedName name="ShowMTCol">#REF!</definedName>
    <definedName name="SI">#REF!</definedName>
    <definedName name="SimNão">#REF!</definedName>
    <definedName name="SIVA">[18]OUTPUT_SIVA!$A$6:$K$99</definedName>
    <definedName name="SN">#REF!</definedName>
    <definedName name="SNL">[1]Bal_Dr!#REF!,[1]Bal_Dr!#REF!,[1]Bal_Dr!#REF!,[1]Bal_Dr!#REF!,[1]Bal_Dr!#REF!,[1]Bal_Dr!#REF!,[1]Bal_Dr!#REF!,[1]Bal_Dr!#REF!,[1]Bal_Dr!#REF!,[1]Bal_Dr!#REF!,[1]Bal_Dr!#REF!</definedName>
    <definedName name="SNLD">#REF!</definedName>
    <definedName name="SNUTD">#REF!</definedName>
    <definedName name="SNUTI">#REF!</definedName>
    <definedName name="Socilan">#REF!</definedName>
    <definedName name="SolucaoBD">#REF!</definedName>
    <definedName name="solver">#REF!</definedName>
    <definedName name="sONACI">'[12]Nº TRAB POR GRP'!#REF!</definedName>
    <definedName name="sonangol1">#REF!</definedName>
    <definedName name="SPMT">#REF!</definedName>
    <definedName name="sSddDdDDdFRGRFGWAG">'[12]Nº TRAB POR GRP'!#REF!</definedName>
    <definedName name="SSPostCommCosts">'[4]Econ Inputs and Outputs'!$G$57</definedName>
    <definedName name="SSPreCosts">'[4]Econ Inputs and Outputs'!$G$55</definedName>
    <definedName name="sssssssssssssssss">#REF!</definedName>
    <definedName name="Status">#REF!</definedName>
    <definedName name="SteamCapRate1">#N/A</definedName>
    <definedName name="SteamCapRate2">#N/A</definedName>
    <definedName name="SteamCapRate3">'[4]Econ Inputs and Outputs'!$G$32</definedName>
    <definedName name="SteamConty">'[4]Econ Inputs and Outputs'!$G$33</definedName>
    <definedName name="SteamOpRate">'[4]Econ Inputs and Outputs'!$G$34</definedName>
    <definedName name="Steering_Actions">#REF!</definedName>
    <definedName name="STUDY">#REF!</definedName>
    <definedName name="StudyName">#REF!</definedName>
    <definedName name="StudyYear">#REF!</definedName>
    <definedName name="SUB">#REF!</definedName>
    <definedName name="SumBBL">#REF!</definedName>
    <definedName name="SumBBLAVGAS">#REF!</definedName>
    <definedName name="SumBBLDHO">#REF!</definedName>
    <definedName name="SumBBLDTF">#REF!</definedName>
    <definedName name="SumBBLKJET">#REF!</definedName>
    <definedName name="SumBBLLLP">#REF!</definedName>
    <definedName name="SumBBLLLR">#REF!</definedName>
    <definedName name="SumBBLLOL">#REF!</definedName>
    <definedName name="SumBBLLOU">#REF!</definedName>
    <definedName name="SumBBLLP">#REF!</definedName>
    <definedName name="SumBBLLR">#REF!</definedName>
    <definedName name="SumBBLMBNC">#REF!</definedName>
    <definedName name="SumBBLMBOTH">#REF!</definedName>
    <definedName name="SumBBLNJET">#REF!</definedName>
    <definedName name="SumBBLR_03">#REF!</definedName>
    <definedName name="SumBBLR_10">#REF!</definedName>
    <definedName name="SumBBLR_20">#REF!</definedName>
    <definedName name="SumBBLR_30">#REF!</definedName>
    <definedName name="SumBBLR03">#REF!</definedName>
    <definedName name="SumBBLR10">#REF!</definedName>
    <definedName name="SumBBLR20">#REF!</definedName>
    <definedName name="SumBBLR30">#REF!</definedName>
    <definedName name="SumBBLRG3">#REF!</definedName>
    <definedName name="SumBBLRXV">#REF!</definedName>
    <definedName name="SumBBLUM">#REF!</definedName>
    <definedName name="SumBBLUP">#REF!</definedName>
    <definedName name="SumBBLUR">#REF!</definedName>
    <definedName name="SumBBLUSP">#REF!</definedName>
    <definedName name="Supply_Chain">#REF!</definedName>
    <definedName name="Suprimento">#REF!</definedName>
    <definedName name="Sustentaculo_Reservas">[37]Sintese_perfis!$E$63:$K$86</definedName>
    <definedName name="SVF">#REF!</definedName>
    <definedName name="SVP">#REF!</definedName>
    <definedName name="t">#REF!</definedName>
    <definedName name="t_desiguais">#REF!</definedName>
    <definedName name="Tabela_de_Preços">[8]Tabelas!$A$2:$DM$50</definedName>
    <definedName name="TABELA1">OFFSET([51]BMassas_DAT!$B$3,0,0,COUNTA([51]BMassas_DAT!$B$1:$B$65536),9)</definedName>
    <definedName name="TABELA2">OFFSET([51]BMassas_DAT!$P$3,0,0,COUNTA([51]BMassas_DAT!$P$1:$P$65536),6)</definedName>
    <definedName name="TABELA3">OFFSET([51]BMassas_DAT!$AC$3,0,0,COUNTA([51]BMassas_DAT!$AC$1:$AC$65536),6)</definedName>
    <definedName name="tabeladinan">#REF!</definedName>
    <definedName name="tabemb1">[25]orç_2007!#REF!</definedName>
    <definedName name="tabprem1">[25]orç_2007!#REF!</definedName>
    <definedName name="TAnal20_FS_FST">#REF!</definedName>
    <definedName name="TAXA_DE_AMORTIZAÇÃO">#REF!</definedName>
    <definedName name="taxa_IRP_2012">#REF!</definedName>
    <definedName name="taxa_suprimento">#REF!</definedName>
    <definedName name="TaxCreditPeriod">#N/A</definedName>
    <definedName name="TaxCust">#N/A</definedName>
    <definedName name="TaxLoss">'[4]Econ Inputs and Outputs'!$G$131</definedName>
    <definedName name="TaxStamp">'[4]Econ Inputs and Outputs'!$G$127</definedName>
    <definedName name="Taxstat">'[4]Econ Inputs and Outputs'!$G$126</definedName>
    <definedName name="TD">[17]INPUT!$B$9</definedName>
    <definedName name="Tddd">#REF!</definedName>
    <definedName name="TE">#REF!</definedName>
    <definedName name="TecAlta" localSheetId="8">DATE(YEAR([39]!Loan_Start),MONTH([39]!Loan_Start)+Payment_Number,DAY([39]!Loan_Start))</definedName>
    <definedName name="TecAlta" localSheetId="1">DATE(YEAR([39]!Loan_Start),MONTH([39]!Loan_Start)+Payment_Number,DAY([39]!Loan_Start))</definedName>
    <definedName name="TecAlta" localSheetId="2">DATE(YEAR([39]!Loan_Start),MONTH([39]!Loan_Start)+Payment_Number,DAY([39]!Loan_Start))</definedName>
    <definedName name="TecAlta" localSheetId="3">DATE(YEAR([39]!Loan_Start),MONTH([39]!Loan_Start)+Payment_Number,DAY([39]!Loan_Start))</definedName>
    <definedName name="TecAlta" localSheetId="6">DATE(YEAR([39]!Loan_Start),MONTH([39]!Loan_Start)+Payment_Number,DAY([39]!Loan_Start))</definedName>
    <definedName name="TecAlta" localSheetId="5">DATE(YEAR([39]!Loan_Start),MONTH([39]!Loan_Start)+Payment_Number,DAY([39]!Loan_Start))</definedName>
    <definedName name="TecAlta">DATE(YEAR([39]!Loan_Start),MONTH([39]!Loan_Start)+Payment_Number,DAY([39]!Loan_Start))</definedName>
    <definedName name="tecn">#REF!</definedName>
    <definedName name="tecn2">#REF!</definedName>
    <definedName name="TECNICA">#REF!</definedName>
    <definedName name="Temp">#REF!</definedName>
    <definedName name="test">#REF!</definedName>
    <definedName name="Test_Condition_And_Descr">'[58]Test Conditions'!$B$2:$C$516</definedName>
    <definedName name="TEST0">#REF!</definedName>
    <definedName name="TEST1">#REF!</definedName>
    <definedName name="TEST2">#REF!</definedName>
    <definedName name="TEST3">#REF!</definedName>
    <definedName name="teste">#REF!</definedName>
    <definedName name="TESTHKEY">#REF!</definedName>
    <definedName name="TESTKEYS">#REF!</definedName>
    <definedName name="TESTVKEY">#REF!</definedName>
    <definedName name="TextRefCopy1">#REF!</definedName>
    <definedName name="TextRefCopy10">#REF!</definedName>
    <definedName name="TextRefCopy11">#REF!</definedName>
    <definedName name="TextRefCopy12">#REF!</definedName>
    <definedName name="TextRefCopy13">#REF!</definedName>
    <definedName name="TextRefCopy14">#REF!</definedName>
    <definedName name="TextRefCopy15">#REF!</definedName>
    <definedName name="TextRefCopy16">#REF!</definedName>
    <definedName name="TextRefCopy17">#REF!</definedName>
    <definedName name="TextRefCopy18">#REF!</definedName>
    <definedName name="TextRefCopy19">#REF!</definedName>
    <definedName name="TextRefCopy2">#REF!</definedName>
    <definedName name="TextRefCopy20">#REF!</definedName>
    <definedName name="TextRefCopy21">#REF!</definedName>
    <definedName name="TextRefCopy22">#REF!</definedName>
    <definedName name="TextRefCopy23">#REF!</definedName>
    <definedName name="TextRefCopy24">#REF!</definedName>
    <definedName name="TextRefCopy25">#REF!</definedName>
    <definedName name="TextRefCopy26">#REF!</definedName>
    <definedName name="TextRefCopy27">#REF!</definedName>
    <definedName name="TextRefCopy28">#REF!</definedName>
    <definedName name="TextRefCopy29">#REF!</definedName>
    <definedName name="TextRefCopy3">#REF!</definedName>
    <definedName name="TextRefCopy30">#REF!</definedName>
    <definedName name="TextRefCopy31">#REF!</definedName>
    <definedName name="TextRefCopy32">#REF!</definedName>
    <definedName name="TextRefCopy33">#REF!</definedName>
    <definedName name="TextRefCopy34">#REF!</definedName>
    <definedName name="TextRefCopy35">#REF!</definedName>
    <definedName name="TextRefCopy36">#REF!</definedName>
    <definedName name="TextRefCopy37">#REF!</definedName>
    <definedName name="TextRefCopy38">#REF!</definedName>
    <definedName name="TextRefCopy39">#REF!</definedName>
    <definedName name="TextRefCopy4">#REF!</definedName>
    <definedName name="TextRefCopy40">#REF!</definedName>
    <definedName name="TextRefCopy41">#REF!</definedName>
    <definedName name="TextRefCopy42">#REF!</definedName>
    <definedName name="TextRefCopy43">#REF!</definedName>
    <definedName name="TextRefCopy44">#REF!</definedName>
    <definedName name="TextRefCopy45">#REF!</definedName>
    <definedName name="TextRefCopy46">#REF!</definedName>
    <definedName name="TextRefCopy47">#REF!</definedName>
    <definedName name="TextRefCopy48">#REF!</definedName>
    <definedName name="TextRefCopy49">#REF!</definedName>
    <definedName name="TextRefCopy5">#REF!</definedName>
    <definedName name="TextRefCopy50">#REF!</definedName>
    <definedName name="TextRefCopy51">#REF!</definedName>
    <definedName name="TextRefCopy52">#REF!</definedName>
    <definedName name="TextRefCopy53">#REF!</definedName>
    <definedName name="TextRefCopy54">#REF!</definedName>
    <definedName name="TextRefCopy55">#REF!</definedName>
    <definedName name="TextRefCopy56">#REF!</definedName>
    <definedName name="TextRefCopy57">#REF!</definedName>
    <definedName name="TextRefCopy58">#REF!</definedName>
    <definedName name="TextRefCopy59">#REF!</definedName>
    <definedName name="TextRefCopy6">#REF!</definedName>
    <definedName name="TextRefCopy60">#REF!</definedName>
    <definedName name="TextRefCopy61">#REF!</definedName>
    <definedName name="TextRefCopy62">#REF!</definedName>
    <definedName name="TextRefCopy63">#REF!</definedName>
    <definedName name="TextRefCopy64">#REF!</definedName>
    <definedName name="TextRefCopy65">#REF!</definedName>
    <definedName name="TextRefCopy66">#REF!</definedName>
    <definedName name="TextRefCopy67">#REF!</definedName>
    <definedName name="TextRefCopy68">#REF!</definedName>
    <definedName name="TextRefCopy69">#REF!</definedName>
    <definedName name="TextRefCopy7">#REF!</definedName>
    <definedName name="TextRefCopy70">#REF!</definedName>
    <definedName name="TextRefCopy71">#REF!</definedName>
    <definedName name="TextRefCopy72">#REF!</definedName>
    <definedName name="TextRefCopy73">#REF!</definedName>
    <definedName name="TextRefCopy74">#REF!</definedName>
    <definedName name="TextRefCopy75">#REF!</definedName>
    <definedName name="TextRefCopy76">#REF!</definedName>
    <definedName name="TextRefCopy77">#REF!</definedName>
    <definedName name="TextRefCopy78">#REF!</definedName>
    <definedName name="TextRefCopy79">#REF!</definedName>
    <definedName name="TextRefCopy8">#REF!</definedName>
    <definedName name="TextRefCopy80">#REF!</definedName>
    <definedName name="TextRefCopy81">#REF!</definedName>
    <definedName name="TextRefCopy82">#REF!</definedName>
    <definedName name="TextRefCopy83">#REF!</definedName>
    <definedName name="TextRefCopy84">#REF!</definedName>
    <definedName name="TextRefCopy85">#REF!</definedName>
    <definedName name="TextRefCopy86">#REF!</definedName>
    <definedName name="TextRefCopy87">#REF!</definedName>
    <definedName name="TextRefCopy88">#REF!</definedName>
    <definedName name="TextRefCopy89">#REF!</definedName>
    <definedName name="TextRefCopy9">#REF!</definedName>
    <definedName name="TextRefCopy90">#REF!</definedName>
    <definedName name="TextRefCopy91">#REF!</definedName>
    <definedName name="TextRefCopy92">#REF!</definedName>
    <definedName name="TextRefCopy93">#REF!</definedName>
    <definedName name="TextRefCopy94">#REF!</definedName>
    <definedName name="TextRefCopya15">'[14]Production Allowance-2012'!#REF!</definedName>
    <definedName name="TextRefCopyRangeCount" hidden="1">94</definedName>
    <definedName name="tge4rt">#REF!</definedName>
    <definedName name="Título1">#REF!</definedName>
    <definedName name="TOTAIS">#REF!</definedName>
    <definedName name="total" localSheetId="8">Scheduled_Payment+Extra_Payment</definedName>
    <definedName name="total" localSheetId="1">Scheduled_Payment+Extra_Payment</definedName>
    <definedName name="total" localSheetId="2">Scheduled_Payment+Extra_Payment</definedName>
    <definedName name="total" localSheetId="3">Scheduled_Payment+Extra_Payment</definedName>
    <definedName name="total" localSheetId="6">Scheduled_Payment+Extra_Payment</definedName>
    <definedName name="total" localSheetId="5">Scheduled_Payment+Extra_Payment</definedName>
    <definedName name="total">Scheduled_Payment+Extra_Payment</definedName>
    <definedName name="Total_Interest">#N/A</definedName>
    <definedName name="Total_Pay">#N/A</definedName>
    <definedName name="Total_Payment" localSheetId="8">Scheduled_Payment+Extra_Payment</definedName>
    <definedName name="Total_Payment" localSheetId="1">Scheduled_Payment+Extra_Payment</definedName>
    <definedName name="Total_Payment" localSheetId="2">Scheduled_Payment+Extra_Payment</definedName>
    <definedName name="Total_Payment" localSheetId="3">Scheduled_Payment+Extra_Payment</definedName>
    <definedName name="Total_Payment" localSheetId="6">Scheduled_Payment+Extra_Payment</definedName>
    <definedName name="Total_Payment" localSheetId="5">Scheduled_Payment+Extra_Payment</definedName>
    <definedName name="Total_Payment">Scheduled_Payment+Extra_Payment</definedName>
    <definedName name="TotalDevExp">#REF!</definedName>
    <definedName name="TotalDevExp1">'[22]Cost Recovery'!#REF!</definedName>
    <definedName name="TotalList">#REF!</definedName>
    <definedName name="TotNoP">#REF!</definedName>
    <definedName name="TP">#REF!</definedName>
    <definedName name="Transcofee">#N/A</definedName>
    <definedName name="TransPct">#N/A</definedName>
    <definedName name="TrTaxLNG">'[4]Econ Inputs and Outputs'!$G$138</definedName>
    <definedName name="TrTaxNGL">'[4]Econ Inputs and Outputs'!$G$139</definedName>
    <definedName name="twcnica2">#REF!</definedName>
    <definedName name="TwoDigitCode">#REF!</definedName>
    <definedName name="TXCAMBIO">[19]REFINADOS!$L$2</definedName>
    <definedName name="ui">'[11]Ser-Sac'!$B$95</definedName>
    <definedName name="Unit">'[23]N-Client Information'!$D$9</definedName>
    <definedName name="Untitled">#REF!</definedName>
    <definedName name="USCPI">#REF!</definedName>
    <definedName name="USCPI_Infl">#N/A</definedName>
    <definedName name="USCPI2003">#N/A</definedName>
    <definedName name="USCPI2004">'[4]Econ Inputs and Outputs'!$G$94</definedName>
    <definedName name="USCPI2005">'[4]Econ Inputs and Outputs'!$G$95</definedName>
    <definedName name="USCPI2006">'[4]Econ Inputs and Outputs'!$G$96</definedName>
    <definedName name="USCPI2007">'[4]Econ Inputs and Outputs'!$G$97</definedName>
    <definedName name="USCPI2008">'[4]Econ Inputs and Outputs'!$G$98</definedName>
    <definedName name="USCPI2009">'[4]Econ Inputs and Outputs'!$G$99</definedName>
    <definedName name="USCPIRatio04">#REF!</definedName>
    <definedName name="USCPIRatio06">#REF!</definedName>
    <definedName name="USCPIRatio07">#REF!</definedName>
    <definedName name="USD">#REF!</definedName>
    <definedName name="uuu">#REF!</definedName>
    <definedName name="VALOR_DE_AQUISIÇÃO">#REF!</definedName>
    <definedName name="ValorResidual">#REF!</definedName>
    <definedName name="ValorRetenção">#REF!</definedName>
    <definedName name="Value">#REF!</definedName>
    <definedName name="ValueAVGAS">#REF!</definedName>
    <definedName name="ValueDHO">#REF!</definedName>
    <definedName name="ValueDTF">#REF!</definedName>
    <definedName name="ValueKJET">#REF!</definedName>
    <definedName name="ValueLLP">#REF!</definedName>
    <definedName name="ValueLLR">#REF!</definedName>
    <definedName name="ValueLOL">#REF!</definedName>
    <definedName name="ValueLOU">#REF!</definedName>
    <definedName name="ValueLP">#REF!</definedName>
    <definedName name="ValueLR">#REF!</definedName>
    <definedName name="ValueMBNC">#REF!</definedName>
    <definedName name="ValueMBOTH">#REF!</definedName>
    <definedName name="ValueNJET">#REF!</definedName>
    <definedName name="ValueR_03">#REF!</definedName>
    <definedName name="ValueR_10">#REF!</definedName>
    <definedName name="ValueR_20">#REF!</definedName>
    <definedName name="ValueR_30">#REF!</definedName>
    <definedName name="ValueR03">#REF!</definedName>
    <definedName name="ValueR10">#REF!</definedName>
    <definedName name="ValueR20">#REF!</definedName>
    <definedName name="ValueR30">#REF!</definedName>
    <definedName name="ValueRG3">#REF!</definedName>
    <definedName name="ValueRXV">#REF!</definedName>
    <definedName name="Values_Entered">IF(Loan_Amount*Interest_Rate*Loan_Years*Loan_Start&gt;0,1,0)</definedName>
    <definedName name="ValueUM">#REF!</definedName>
    <definedName name="ValueUP">#REF!</definedName>
    <definedName name="ValueUR">#REF!</definedName>
    <definedName name="ValueUSP">#REF!</definedName>
    <definedName name="VARa">[17]INPUT!$B$12</definedName>
    <definedName name="VarBuyerFee">#N/A</definedName>
    <definedName name="vcfdrew">#REF!</definedName>
    <definedName name="VEINoP">#REF!</definedName>
    <definedName name="vendas">#REF!</definedName>
    <definedName name="versao">[2]Bal_Dr!#REF!</definedName>
    <definedName name="vhui" localSheetId="8">Scheduled_Payment+Extra_Payment</definedName>
    <definedName name="vhui" localSheetId="1">Scheduled_Payment+Extra_Payment</definedName>
    <definedName name="vhui" localSheetId="2">Scheduled_Payment+Extra_Payment</definedName>
    <definedName name="vhui" localSheetId="3">Scheduled_Payment+Extra_Payment</definedName>
    <definedName name="vhui" localSheetId="6">Scheduled_Payment+Extra_Payment</definedName>
    <definedName name="vhui" localSheetId="5">Scheduled_Payment+Extra_Payment</definedName>
    <definedName name="vhui">Scheduled_Payment+Extra_Payment</definedName>
    <definedName name="ViscTemp">#REF!</definedName>
    <definedName name="VolRate">#REF!</definedName>
    <definedName name="w">[27]detalhe!#REF!</definedName>
    <definedName name="we">#REF!</definedName>
    <definedName name="WeightRate1">#REF!</definedName>
    <definedName name="WeightRate2">#REF!</definedName>
    <definedName name="WeightRate3">#REF!</definedName>
    <definedName name="wqet23">#REF!</definedName>
    <definedName name="wrn.CUSTOS._.INDIRETOS." hidden="1">{#N/A,#N/A,FALSE,"ServTéc.";#N/A,#N/A,FALSE,"ServPrel.";#N/A,#N/A,FALSE,"InsProv.";#N/A,#N/A,FALSE,"Administ.";#N/A,#N/A,FALSE,"DespGerais"}</definedName>
    <definedName name="wrn.GRÁFICOS." hidden="1">{#N/A,#N/A,FALSE,"Gráficos"}</definedName>
    <definedName name="wrn.RESUMO." hidden="1">{#N/A,#N/A,FALSE,"RESUMO"}</definedName>
    <definedName name="wrn.TUDO." hidden="1">{#N/A,#N/A,FALSE,"RESUMO";#N/A,#N/A,FALSE,"ServTéc.";#N/A,#N/A,FALSE,"ServPrel.";#N/A,#N/A,FALSE,"InsProv.";#N/A,#N/A,FALSE,"Administ.";#N/A,#N/A,FALSE,"DespGerais";#N/A,#N/A,FALSE,"Gráficos"}</definedName>
    <definedName name="ww">'[33]Nº TRAB POR GRP'!#REF!</definedName>
    <definedName name="WWW">#REF!</definedName>
    <definedName name="wwww">'[19]Follow-Up'!#REF!</definedName>
    <definedName name="X">'[15]5.2. Laboratório-Tempo'!#REF!</definedName>
    <definedName name="xajxn" hidden="1">#REF!</definedName>
    <definedName name="xmn" hidden="1">11</definedName>
    <definedName name="xnnx" hidden="1">#REF!</definedName>
    <definedName name="Xrates">#REF!</definedName>
    <definedName name="XRef" hidden="1">'[14]Production Allowance-2012'!#REF!</definedName>
    <definedName name="XREF_COLUMN_1" hidden="1">#REF!</definedName>
    <definedName name="XREF_COLUMN_2" hidden="1">#REF!</definedName>
    <definedName name="XREF_COLUMN_3" hidden="1">#REF!</definedName>
    <definedName name="XREF_COLUMN_4" hidden="1">#REF!</definedName>
    <definedName name="XREF_COLUMN_5" hidden="1">#REF!</definedName>
    <definedName name="XREF_COLUMN_6" hidden="1">#REF!</definedName>
    <definedName name="XREF_COLUMN_7" hidden="1">#REF!</definedName>
    <definedName name="XRefActiveRow" hidden="1">#REF!</definedName>
    <definedName name="XRefColumnsCount" hidden="1">1</definedName>
    <definedName name="XRefCopy1" hidden="1">#REF!</definedName>
    <definedName name="XRefCopy10" hidden="1">#REF!</definedName>
    <definedName name="XRefCopy10Row" hidden="1">[59]XREF!#REF!</definedName>
    <definedName name="XRefCopy11" hidden="1">#REF!</definedName>
    <definedName name="XRefCopy116" hidden="1">#REF!</definedName>
    <definedName name="XRefCopy117" hidden="1">#REF!</definedName>
    <definedName name="XRefCopy117Row" hidden="1">[9]XREF!#REF!</definedName>
    <definedName name="XRefCopy11Row" hidden="1">[59]XREF!#REF!</definedName>
    <definedName name="XRefCopy12" hidden="1">#REF!</definedName>
    <definedName name="XRefCopy12Row" hidden="1">#REF!</definedName>
    <definedName name="XRefCopy13" hidden="1">#REF!</definedName>
    <definedName name="XRefCopy13Row" hidden="1">#REF!</definedName>
    <definedName name="XRefCopy14" hidden="1">#REF!</definedName>
    <definedName name="XRefCopy14Row" hidden="1">#REF!</definedName>
    <definedName name="XRefCopy15" hidden="1">#REF!</definedName>
    <definedName name="XRefCopy15Row" hidden="1">#REF!</definedName>
    <definedName name="XRefCopy16" hidden="1">#REF!</definedName>
    <definedName name="XRefCopy16Row" hidden="1">#REF!</definedName>
    <definedName name="XRefCopy17" hidden="1">#REF!</definedName>
    <definedName name="XRefCopy17Row" hidden="1">[9]XREF!#REF!</definedName>
    <definedName name="XRefCopy18" hidden="1">#REF!</definedName>
    <definedName name="XRefCopy18Row" hidden="1">[9]XREF!#REF!</definedName>
    <definedName name="XRefCopy19" hidden="1">#REF!</definedName>
    <definedName name="XRefCopy19Row" hidden="1">[9]XREF!#REF!</definedName>
    <definedName name="XRefCopy1Row" hidden="1">#REF!</definedName>
    <definedName name="XRefCopy2" hidden="1">#REF!</definedName>
    <definedName name="XRefCopy20" hidden="1">#REF!</definedName>
    <definedName name="XRefCopy20Row" hidden="1">#REF!</definedName>
    <definedName name="XRefCopy21" hidden="1">#REF!</definedName>
    <definedName name="XRefCopy21Row" hidden="1">#REF!</definedName>
    <definedName name="XRefCopy22" hidden="1">#REF!</definedName>
    <definedName name="XRefCopy22Row" hidden="1">#REF!</definedName>
    <definedName name="XRefCopy23" hidden="1">#REF!</definedName>
    <definedName name="XRefCopy23Row" hidden="1">#REF!</definedName>
    <definedName name="XRefCopy24" hidden="1">#REF!</definedName>
    <definedName name="XRefCopy25" hidden="1">#REF!</definedName>
    <definedName name="XRefCopy25Row" hidden="1">#REF!</definedName>
    <definedName name="XRefCopy27" hidden="1">#REF!</definedName>
    <definedName name="XRefCopy27Row" hidden="1">#REF!</definedName>
    <definedName name="XRefCopy28" hidden="1">#REF!</definedName>
    <definedName name="XRefCopy28Row" hidden="1">#REF!</definedName>
    <definedName name="XRefCopy29" hidden="1">#REF!</definedName>
    <definedName name="XRefCopy29Row" hidden="1">#REF!</definedName>
    <definedName name="XRefCopy2Row" hidden="1">[59]XREF!#REF!</definedName>
    <definedName name="XRefCopy3" hidden="1">#REF!</definedName>
    <definedName name="XRefCopy30" hidden="1">#REF!</definedName>
    <definedName name="XRefCopy30Row" hidden="1">#REF!</definedName>
    <definedName name="XRefCopy31" hidden="1">#REF!</definedName>
    <definedName name="XRefCopy31Row" hidden="1">#REF!</definedName>
    <definedName name="XRefCopy32" hidden="1">#REF!</definedName>
    <definedName name="XRefCopy32Row" hidden="1">#REF!</definedName>
    <definedName name="XRefCopy33" hidden="1">#REF!</definedName>
    <definedName name="XRefCopy33Row" hidden="1">#REF!</definedName>
    <definedName name="XRefCopy34" hidden="1">#REF!</definedName>
    <definedName name="XRefCopy34Row" hidden="1">#REF!</definedName>
    <definedName name="XRefCopy35" hidden="1">#REF!</definedName>
    <definedName name="XRefCopy35Row" hidden="1">#REF!</definedName>
    <definedName name="XRefCopy36" hidden="1">#REF!</definedName>
    <definedName name="XRefCopy36Row" hidden="1">#REF!</definedName>
    <definedName name="XRefCopy37" hidden="1">#REF!</definedName>
    <definedName name="XRefCopy37Row" hidden="1">#REF!</definedName>
    <definedName name="XRefCopy38" hidden="1">#REF!</definedName>
    <definedName name="XRefCopy38Row" hidden="1">#REF!</definedName>
    <definedName name="XRefCopy39" hidden="1">#REF!</definedName>
    <definedName name="XRefCopy39Row" hidden="1">#REF!</definedName>
    <definedName name="XRefCopy3Row" hidden="1">#REF!</definedName>
    <definedName name="XRefCopy4" hidden="1">#REF!</definedName>
    <definedName name="XRefCopy40" hidden="1">#REF!</definedName>
    <definedName name="XRefCopy40Row" hidden="1">#REF!</definedName>
    <definedName name="XRefCopy41" hidden="1">#REF!</definedName>
    <definedName name="XRefCopy41Row" hidden="1">#REF!</definedName>
    <definedName name="XRefCopy42" hidden="1">#REF!</definedName>
    <definedName name="XRefCopy42Row" hidden="1">[59]XREF!#REF!</definedName>
    <definedName name="XRefCopy43" hidden="1">#REF!</definedName>
    <definedName name="XRefCopy43Row" hidden="1">[59]XREF!#REF!</definedName>
    <definedName name="XRefCopy44" hidden="1">#REF!</definedName>
    <definedName name="XRefCopy44Row" hidden="1">[59]XREF!#REF!</definedName>
    <definedName name="XRefCopy45" hidden="1">#REF!</definedName>
    <definedName name="XRefCopy45Row" hidden="1">[59]XREF!#REF!</definedName>
    <definedName name="XRefCopy46" hidden="1">'[59]Vouching 2006'!#REF!</definedName>
    <definedName name="XRefCopy46Row" hidden="1">[59]XREF!#REF!</definedName>
    <definedName name="XRefCopy47" hidden="1">#REF!</definedName>
    <definedName name="XRefCopy47Row" hidden="1">[59]XREF!#REF!</definedName>
    <definedName name="XRefCopy48" hidden="1">'[60]Vouching 2006'!#REF!</definedName>
    <definedName name="XRefCopy48Row" hidden="1">[59]XREF!#REF!</definedName>
    <definedName name="XRefCopy49Row" hidden="1">[59]XREF!#REF!</definedName>
    <definedName name="XRefCopy4Row" hidden="1">[59]XREF!#REF!</definedName>
    <definedName name="XRefCopy5" hidden="1">#REF!</definedName>
    <definedName name="XRefCopy50Row" hidden="1">#REF!</definedName>
    <definedName name="xrefcopy51" hidden="1">'[14]Production Allowance-2012'!#REF!</definedName>
    <definedName name="XRefCopy51Row" hidden="1">#REF!</definedName>
    <definedName name="XRefCopy52Row" hidden="1">#REF!</definedName>
    <definedName name="XRefCopy53Row" hidden="1">#REF!</definedName>
    <definedName name="XRefCopy54Row" hidden="1">#REF!</definedName>
    <definedName name="XRefCopy55" hidden="1">'[60]Vouching 2006'!#REF!</definedName>
    <definedName name="XRefCopy55Row" hidden="1">#REF!</definedName>
    <definedName name="XRefCopy56Row" hidden="1">#REF!</definedName>
    <definedName name="XRefCopy57Row" hidden="1">#REF!</definedName>
    <definedName name="XRefCopy58Row" hidden="1">#REF!</definedName>
    <definedName name="XRefCopy59" hidden="1">#REF!</definedName>
    <definedName name="XRefCopy59Row" hidden="1">#REF!</definedName>
    <definedName name="XRefCopy5Row" hidden="1">[59]XREF!#REF!</definedName>
    <definedName name="XRefCopy6" hidden="1">#REF!</definedName>
    <definedName name="XRefCopy60Row" hidden="1">#REF!</definedName>
    <definedName name="XRefCopy61Row" hidden="1">#REF!</definedName>
    <definedName name="XRefCopy62Row" hidden="1">#REF!</definedName>
    <definedName name="XRefCopy63Row" hidden="1">#REF!</definedName>
    <definedName name="XRefCopy64Row" hidden="1">#REF!</definedName>
    <definedName name="XRefCopy65Row" hidden="1">#REF!</definedName>
    <definedName name="XRefCopy66Row" hidden="1">#REF!</definedName>
    <definedName name="XRefCopy67" hidden="1">#REF!</definedName>
    <definedName name="XRefCopy68Row" hidden="1">#REF!</definedName>
    <definedName name="XRefCopy69Row" hidden="1">#REF!</definedName>
    <definedName name="XRefCopy6Row" hidden="1">#REF!</definedName>
    <definedName name="XRefCopy7" hidden="1">#REF!</definedName>
    <definedName name="XRefCopy70" hidden="1">'[60]Vouching 2006'!#REF!</definedName>
    <definedName name="XRefCopy70Row" hidden="1">#REF!</definedName>
    <definedName name="XRefCopy71Row" hidden="1">#REF!</definedName>
    <definedName name="XRefCopy72Row" hidden="1">#REF!</definedName>
    <definedName name="XRefCopy73Row" hidden="1">#REF!</definedName>
    <definedName name="XRefCopy74Row" hidden="1">#REF!</definedName>
    <definedName name="XRefCopy75Row" hidden="1">#REF!</definedName>
    <definedName name="XRefCopy76Row" hidden="1">#REF!</definedName>
    <definedName name="XRefCopy77Row" hidden="1">#REF!</definedName>
    <definedName name="XRefCopy78" hidden="1">'[60]Vouching 2006'!#REF!</definedName>
    <definedName name="XRefCopy79" hidden="1">'[60]Vouching 2006'!#REF!</definedName>
    <definedName name="XRefCopy79Row" hidden="1">#REF!</definedName>
    <definedName name="XRefCopy7Row" hidden="1">[59]XREF!#REF!</definedName>
    <definedName name="XRefCopy8" hidden="1">#REF!</definedName>
    <definedName name="XRefCopy8Row" hidden="1">[59]XREF!#REF!</definedName>
    <definedName name="XRefCopy9" hidden="1">#REF!</definedName>
    <definedName name="XRefCopy9Row" hidden="1">[59]XREF!#REF!</definedName>
    <definedName name="XRefCopyAA00" hidden="1">'[14]Production Allowance-2012'!#REF!</definedName>
    <definedName name="XRefCopyRangeCount" hidden="1">1</definedName>
    <definedName name="XRefPaste1" hidden="1">#REF!</definedName>
    <definedName name="XRefPaste10" hidden="1">#REF!</definedName>
    <definedName name="XRefPaste10Row" hidden="1">#REF!</definedName>
    <definedName name="XRefPaste11" hidden="1">'[14]Production Allowance-2012'!#REF!</definedName>
    <definedName name="XRefPaste11Row" hidden="1">#REF!</definedName>
    <definedName name="XRefPaste12" hidden="1">'[60]Vouching 2006'!#REF!</definedName>
    <definedName name="XRefPaste12Row" hidden="1">#REF!</definedName>
    <definedName name="XRefPaste13" hidden="1">'[60]Vouching 2006'!#REF!</definedName>
    <definedName name="XRefPaste13Row" hidden="1">#REF!</definedName>
    <definedName name="XRefPaste1Row" hidden="1">[59]XREF!#REF!</definedName>
    <definedName name="XRefPaste2" hidden="1">#REF!</definedName>
    <definedName name="xrefpaste25" hidden="1">'[14]Production Allowance-2012'!#REF!</definedName>
    <definedName name="XRefPaste2Row" hidden="1">[59]XREF!#REF!</definedName>
    <definedName name="XRefPaste3" hidden="1">#REF!</definedName>
    <definedName name="XRefPaste3Row" hidden="1">[59]XREF!#REF!</definedName>
    <definedName name="XRefPaste4" hidden="1">#REF!</definedName>
    <definedName name="XRefPaste4Row" hidden="1">[59]XREF!#REF!</definedName>
    <definedName name="XRefPaste5" hidden="1">#REF!</definedName>
    <definedName name="XRefPaste5Row" hidden="1">[59]XREF!#REF!</definedName>
    <definedName name="XRefPaste6" hidden="1">#REF!</definedName>
    <definedName name="XRefPaste6Row" hidden="1">[59]XREF!#REF!</definedName>
    <definedName name="XRefPaste7" hidden="1">'[14]Production Allowance-2012'!#REF!</definedName>
    <definedName name="XRefPaste7Row" hidden="1">#REF!</definedName>
    <definedName name="XRefPaste8" hidden="1">'[14]Production Allowance-2012'!#REF!</definedName>
    <definedName name="XRefPaste8Row" hidden="1">#REF!</definedName>
    <definedName name="XRefPaste9Row" hidden="1">#REF!</definedName>
    <definedName name="XRefPasteRangeCount" hidden="1">5</definedName>
    <definedName name="xsawqz">#REF!</definedName>
    <definedName name="xxx">#REF!</definedName>
    <definedName name="XXXX">#REF!</definedName>
    <definedName name="xxxxxxxxxxxxxxxx">#REF!</definedName>
    <definedName name="YE">'[23]N-Client Information'!$D$8</definedName>
    <definedName name="year">#REF!</definedName>
    <definedName name="Yearproductionshutin">#REF!</definedName>
    <definedName name="zmcxn" hidden="1">#REF!</definedName>
    <definedName name="znx" hidden="1">#REF!</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H85" i="9" l="1"/>
  <c r="BE29" i="27"/>
  <c r="BE31" i="27" s="1"/>
  <c r="U28" i="8"/>
  <c r="F13" i="30"/>
  <c r="G13" i="30"/>
  <c r="F16" i="30"/>
  <c r="G16" i="30"/>
  <c r="C20" i="30"/>
  <c r="D20" i="30"/>
  <c r="E20" i="30"/>
  <c r="F20" i="30"/>
  <c r="G20" i="30"/>
  <c r="H14" i="11"/>
  <c r="I14" i="11"/>
  <c r="J14" i="11"/>
  <c r="H15" i="11"/>
  <c r="I15" i="11"/>
  <c r="E17" i="11"/>
  <c r="F17" i="11"/>
  <c r="G17" i="11"/>
  <c r="H17" i="11"/>
  <c r="I17" i="11"/>
  <c r="H21" i="11"/>
  <c r="J21" i="11"/>
  <c r="H22" i="11"/>
  <c r="E23" i="11"/>
  <c r="F23" i="11"/>
  <c r="G23" i="11"/>
  <c r="E24" i="11"/>
  <c r="E27" i="11" s="1"/>
  <c r="E29" i="11" s="1"/>
  <c r="F24" i="11"/>
  <c r="G24" i="11"/>
  <c r="J24" i="11"/>
  <c r="K8" i="29"/>
  <c r="C9" i="29"/>
  <c r="K9" i="29"/>
  <c r="K10" i="29"/>
  <c r="K11" i="29"/>
  <c r="C12" i="29"/>
  <c r="K12" i="29"/>
  <c r="C13" i="29"/>
  <c r="K13" i="29"/>
  <c r="D14" i="29"/>
  <c r="K14" i="29"/>
  <c r="D15" i="29"/>
  <c r="K15" i="29"/>
  <c r="K16" i="29"/>
  <c r="C17" i="29"/>
  <c r="D17" i="29"/>
  <c r="K17" i="29"/>
  <c r="C18" i="29"/>
  <c r="K18" i="29"/>
  <c r="K19" i="29"/>
  <c r="C20" i="29"/>
  <c r="D20" i="29"/>
  <c r="K20" i="29"/>
  <c r="K21" i="29"/>
  <c r="K22" i="29"/>
  <c r="K23" i="29"/>
  <c r="K24" i="29"/>
  <c r="D25" i="29"/>
  <c r="K25" i="29"/>
  <c r="E26" i="29"/>
  <c r="K26" i="29"/>
  <c r="D28" i="29"/>
  <c r="K28" i="29"/>
  <c r="C29" i="29"/>
  <c r="K29" i="29"/>
  <c r="H30" i="29"/>
  <c r="K30" i="29"/>
  <c r="C32" i="29"/>
  <c r="D32" i="29"/>
  <c r="E32" i="29"/>
  <c r="H32" i="29"/>
  <c r="K8" i="28"/>
  <c r="K9" i="28"/>
  <c r="K10" i="28"/>
  <c r="K11" i="28"/>
  <c r="K12" i="28"/>
  <c r="K13" i="28"/>
  <c r="K14" i="28"/>
  <c r="D15" i="28"/>
  <c r="K15" i="28" s="1"/>
  <c r="K16" i="28"/>
  <c r="C17" i="28"/>
  <c r="K17" i="28" s="1"/>
  <c r="K18" i="28"/>
  <c r="K19" i="28"/>
  <c r="K20" i="28"/>
  <c r="K21" i="28"/>
  <c r="K22" i="28"/>
  <c r="K23" i="28"/>
  <c r="K24" i="28"/>
  <c r="K25" i="28"/>
  <c r="K26" i="28"/>
  <c r="K27" i="28"/>
  <c r="K28" i="28"/>
  <c r="K29" i="28"/>
  <c r="K30" i="28"/>
  <c r="C31" i="28"/>
  <c r="K31" i="28"/>
  <c r="D32" i="28"/>
  <c r="K32" i="28" s="1"/>
  <c r="K33" i="28"/>
  <c r="K34" i="28"/>
  <c r="K35" i="28"/>
  <c r="K36" i="28"/>
  <c r="K37" i="28"/>
  <c r="C38" i="28"/>
  <c r="K38" i="28" s="1"/>
  <c r="C39" i="28"/>
  <c r="K39" i="28" s="1"/>
  <c r="C40" i="28"/>
  <c r="K40" i="28" s="1"/>
  <c r="K41" i="28"/>
  <c r="D42" i="28"/>
  <c r="K42" i="28"/>
  <c r="D43" i="28"/>
  <c r="K43" i="28" s="1"/>
  <c r="D44" i="28"/>
  <c r="K44" i="28"/>
  <c r="K45" i="28"/>
  <c r="K46" i="28"/>
  <c r="C47" i="28"/>
  <c r="K47" i="28"/>
  <c r="K48" i="28"/>
  <c r="K49" i="28"/>
  <c r="K50" i="28"/>
  <c r="K51" i="28"/>
  <c r="K52" i="28"/>
  <c r="D53" i="28"/>
  <c r="K53" i="28" s="1"/>
  <c r="K54" i="28"/>
  <c r="K55" i="28"/>
  <c r="K56" i="28"/>
  <c r="D57" i="28"/>
  <c r="K57" i="28"/>
  <c r="D58" i="28"/>
  <c r="K58" i="28" s="1"/>
  <c r="K59" i="28"/>
  <c r="K60" i="28"/>
  <c r="K61" i="28"/>
  <c r="K62" i="28"/>
  <c r="K63" i="28"/>
  <c r="K65" i="28"/>
  <c r="E67" i="28"/>
  <c r="H67" i="28"/>
  <c r="J15" i="11" s="1"/>
  <c r="K7" i="9"/>
  <c r="K8" i="9"/>
  <c r="K9" i="9"/>
  <c r="K10" i="9"/>
  <c r="K11" i="9"/>
  <c r="K12" i="9"/>
  <c r="K13" i="9"/>
  <c r="D14" i="9"/>
  <c r="K14" i="9"/>
  <c r="K15" i="9"/>
  <c r="K16" i="9"/>
  <c r="C17" i="9"/>
  <c r="K17" i="9"/>
  <c r="K18" i="9"/>
  <c r="K19" i="9"/>
  <c r="K20" i="9"/>
  <c r="K21" i="9"/>
  <c r="K22" i="9"/>
  <c r="K23" i="9"/>
  <c r="C24" i="9"/>
  <c r="K24" i="9"/>
  <c r="K25" i="9"/>
  <c r="K26" i="9"/>
  <c r="K27" i="9"/>
  <c r="K28" i="9"/>
  <c r="K29" i="9"/>
  <c r="K30" i="9"/>
  <c r="K31" i="9"/>
  <c r="C32" i="9"/>
  <c r="K32" i="9"/>
  <c r="K33" i="9"/>
  <c r="D34" i="9"/>
  <c r="K34" i="9"/>
  <c r="K35" i="9"/>
  <c r="C36" i="9"/>
  <c r="K36" i="9"/>
  <c r="C37" i="9"/>
  <c r="K37" i="9"/>
  <c r="D38" i="9"/>
  <c r="K38" i="9"/>
  <c r="D39" i="9"/>
  <c r="K39" i="9"/>
  <c r="K40" i="9"/>
  <c r="K41" i="9"/>
  <c r="K42" i="9"/>
  <c r="K43" i="9"/>
  <c r="K44" i="9"/>
  <c r="C45" i="9"/>
  <c r="C87" i="9" s="1"/>
  <c r="C46" i="9"/>
  <c r="K46" i="9" s="1"/>
  <c r="C47" i="9"/>
  <c r="K47" i="9" s="1"/>
  <c r="K48" i="9"/>
  <c r="D49" i="9"/>
  <c r="K49" i="9"/>
  <c r="D50" i="9"/>
  <c r="K50" i="9"/>
  <c r="D51" i="9"/>
  <c r="K51" i="9"/>
  <c r="K52" i="9"/>
  <c r="K53" i="9"/>
  <c r="C54" i="9"/>
  <c r="K54" i="9"/>
  <c r="K55" i="9"/>
  <c r="C56" i="9"/>
  <c r="D56" i="9"/>
  <c r="K56" i="9"/>
  <c r="C57" i="9"/>
  <c r="K57" i="9" s="1"/>
  <c r="K58" i="9"/>
  <c r="K59" i="9"/>
  <c r="D60" i="9"/>
  <c r="C60" i="9" s="1"/>
  <c r="K60" i="9" s="1"/>
  <c r="K61" i="9"/>
  <c r="K62" i="9"/>
  <c r="K63" i="9"/>
  <c r="K64" i="9"/>
  <c r="K65" i="9"/>
  <c r="K66" i="9"/>
  <c r="D67" i="9"/>
  <c r="K67" i="9" s="1"/>
  <c r="K68" i="9"/>
  <c r="K69" i="9"/>
  <c r="K70" i="9"/>
  <c r="D71" i="9"/>
  <c r="K71" i="9"/>
  <c r="D72" i="9"/>
  <c r="K72" i="9"/>
  <c r="D73" i="9"/>
  <c r="K73" i="9"/>
  <c r="K74" i="9"/>
  <c r="K75" i="9"/>
  <c r="K76" i="9"/>
  <c r="K77" i="9"/>
  <c r="E78" i="9"/>
  <c r="K78" i="9"/>
  <c r="K79" i="9"/>
  <c r="K81" i="9"/>
  <c r="D83" i="9"/>
  <c r="K83" i="9"/>
  <c r="C84" i="9"/>
  <c r="K84" i="9"/>
  <c r="K85" i="9"/>
  <c r="D87" i="9"/>
  <c r="E87" i="9"/>
  <c r="H87" i="9"/>
  <c r="BE34" i="27"/>
  <c r="BE18" i="25"/>
  <c r="BE21" i="25"/>
  <c r="BE58" i="26"/>
  <c r="BE61" i="26"/>
  <c r="BE85" i="6"/>
  <c r="BE87" i="6"/>
  <c r="BE90" i="6"/>
  <c r="F27" i="11" l="1"/>
  <c r="F29" i="11" s="1"/>
  <c r="G27" i="11"/>
  <c r="G29" i="11" s="1"/>
  <c r="C67" i="28"/>
  <c r="D67" i="28"/>
  <c r="H23" i="11"/>
  <c r="H27" i="11"/>
  <c r="K45" i="9"/>
  <c r="H29" i="11" l="1"/>
  <c r="I21" i="11"/>
  <c r="I23" i="11"/>
  <c r="I27" i="11" l="1"/>
  <c r="I29" i="1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beatriz catomi</author>
  </authors>
  <commentList>
    <comment ref="AQ3" authorId="0" shapeId="0" xr:uid="{00000000-0006-0000-0000-000001000000}">
      <text>
        <r>
          <rPr>
            <b/>
            <sz val="9"/>
            <color indexed="81"/>
            <rFont val="Tahoma"/>
            <family val="2"/>
          </rPr>
          <t>beatriz catomi:</t>
        </r>
        <r>
          <rPr>
            <sz val="9"/>
            <color indexed="81"/>
            <rFont val="Tahoma"/>
            <family val="2"/>
          </rPr>
          <t xml:space="preserve">
</t>
        </r>
      </text>
    </comment>
    <comment ref="C7" authorId="0" shapeId="0" xr:uid="{00000000-0006-0000-0000-000002000000}">
      <text>
        <r>
          <rPr>
            <b/>
            <sz val="9"/>
            <color indexed="81"/>
            <rFont val="Tahoma"/>
            <family val="2"/>
          </rPr>
          <t>beatriz catomi:</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beatriz catomi</author>
  </authors>
  <commentList>
    <comment ref="AQ4" authorId="0" shapeId="0" xr:uid="{00000000-0006-0000-0100-000001000000}">
      <text>
        <r>
          <rPr>
            <b/>
            <sz val="9"/>
            <color indexed="81"/>
            <rFont val="Tahoma"/>
            <family val="2"/>
          </rPr>
          <t>beatriz catomi:</t>
        </r>
        <r>
          <rPr>
            <sz val="9"/>
            <color indexed="81"/>
            <rFont val="Tahoma"/>
            <family val="2"/>
          </rPr>
          <t xml:space="preserve">
</t>
        </r>
      </text>
    </comment>
    <comment ref="C8" authorId="0" shapeId="0" xr:uid="{00000000-0006-0000-0100-000002000000}">
      <text>
        <r>
          <rPr>
            <b/>
            <sz val="9"/>
            <color indexed="81"/>
            <rFont val="Tahoma"/>
            <family val="2"/>
          </rPr>
          <t>beatriz catomi:</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beatriz catomi</author>
  </authors>
  <commentList>
    <comment ref="AQ4" authorId="0" shapeId="0" xr:uid="{00000000-0006-0000-0200-000001000000}">
      <text>
        <r>
          <rPr>
            <b/>
            <sz val="9"/>
            <color indexed="81"/>
            <rFont val="Tahoma"/>
            <family val="2"/>
          </rPr>
          <t>beatriz catomi:</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beatriz catomi</author>
  </authors>
  <commentList>
    <comment ref="AQ4" authorId="0" shapeId="0" xr:uid="{00000000-0006-0000-0300-000001000000}">
      <text>
        <r>
          <rPr>
            <b/>
            <sz val="9"/>
            <color indexed="81"/>
            <rFont val="Tahoma"/>
            <family val="2"/>
          </rPr>
          <t>beatriz catomi:</t>
        </r>
        <r>
          <rPr>
            <sz val="9"/>
            <color indexed="81"/>
            <rFont val="Tahoma"/>
            <family val="2"/>
          </rPr>
          <t xml:space="preserve">
</t>
        </r>
      </text>
    </comment>
  </commentList>
</comments>
</file>

<file path=xl/sharedStrings.xml><?xml version="1.0" encoding="utf-8"?>
<sst xmlns="http://schemas.openxmlformats.org/spreadsheetml/2006/main" count="1503" uniqueCount="267">
  <si>
    <t>Objetivo</t>
  </si>
  <si>
    <t>Actividade</t>
  </si>
  <si>
    <t xml:space="preserve"> Responsável </t>
  </si>
  <si>
    <t>Atribuição de Orçamento (USD)</t>
  </si>
  <si>
    <t>1 Trimestre</t>
  </si>
  <si>
    <t>2 Trimestre</t>
  </si>
  <si>
    <t>3 Trimestre</t>
  </si>
  <si>
    <t>4 Trimestre</t>
  </si>
  <si>
    <t>2 trimestre</t>
  </si>
  <si>
    <t>Jan</t>
  </si>
  <si>
    <t>Fev.</t>
  </si>
  <si>
    <t>Mar</t>
  </si>
  <si>
    <t>Abr.</t>
  </si>
  <si>
    <t>Mai.</t>
  </si>
  <si>
    <t>Jun.</t>
  </si>
  <si>
    <t>Juli</t>
  </si>
  <si>
    <t>Ago</t>
  </si>
  <si>
    <t>Set</t>
  </si>
  <si>
    <t>Out</t>
  </si>
  <si>
    <t>Nov.</t>
  </si>
  <si>
    <t>Dez</t>
  </si>
  <si>
    <t>Oct</t>
  </si>
  <si>
    <t>Jun</t>
  </si>
  <si>
    <t>Nov</t>
  </si>
  <si>
    <t>Dec</t>
  </si>
  <si>
    <t>Criar Capacidade Técnica e Operacional do Comité Nacional de Coordenação e do Secretariado Nacional de modo a Viabilizar a Implementação Efetiva da ITIE em Angola</t>
  </si>
  <si>
    <t>Assegurar o compromisso do governo e o envolvimento da sociedade civil, o estabelecimento e funcionamento de um grupo de múltiplas partes interessadas, um plano de trabalho acordado, objetivos claros e um calendário realista, alinhado com os prazos estabelecidos pelo conselho da ITIE e aumentar do conhecimento dos membros do MSG</t>
  </si>
  <si>
    <t>Output - Compromisso Governamental dos Princípios e Normas da ITIE</t>
  </si>
  <si>
    <t>Declaração de Sua Excelência o Presidente da Republica de Angola manifestando interesse na aderência a ITIE</t>
  </si>
  <si>
    <t>CNC</t>
  </si>
  <si>
    <t>OGE</t>
  </si>
  <si>
    <t xml:space="preserve">Evento de abertura de Cerimónia para o novo MSG </t>
  </si>
  <si>
    <t>Publicação da carta com todos os Novos Membros do MSG como Signatários (Pós-eleição)</t>
  </si>
  <si>
    <t xml:space="preserve">Assinar Memorando de Entendimento entre as Partes Interessadas do Governo para a implementação da ITIE </t>
  </si>
  <si>
    <t>Secretaraido CNC/GOV</t>
  </si>
  <si>
    <t>CNC/GOV</t>
  </si>
  <si>
    <t>Output-Criar os procedimentos operacionais administrativos e organizativo  da ITIE-AO</t>
  </si>
  <si>
    <t>Constituição do Secretariado Nacional da ITIE-AO</t>
  </si>
  <si>
    <t>Criação da estrutura de funcionamento da organização administrativa do CNC, com normas procedimentos</t>
  </si>
  <si>
    <t>Meios técnicos, logísticos de suporte ao funcionamento do Secretariado da CNC</t>
  </si>
  <si>
    <t>Definição do modelo de financiamento das actividades a executar pelo CNC incluindo o mapeamento das fontes de financiamento</t>
  </si>
  <si>
    <t xml:space="preserve">Elaboração dos Termos de Referencia do Secretariado Nacional e actualização </t>
  </si>
  <si>
    <t xml:space="preserve">Consulta e aprovação de documentos e procedimentos operacionais por parte do MSG </t>
  </si>
  <si>
    <t xml:space="preserve">Garantir e apoiar  as OSCs e o Sector Privado a desenvolverem procedimentos eleitorais transparentes </t>
  </si>
  <si>
    <t>CNC/SP/OSC</t>
  </si>
  <si>
    <t>Realização de eleições para a indústria e a sociedade civil e apresentar os representantes do Governo</t>
  </si>
  <si>
    <t>OSC &amp; SP</t>
  </si>
  <si>
    <t>Monitorização do processo eleitoral, registo e divulgação do processo</t>
  </si>
  <si>
    <t>GOV</t>
  </si>
  <si>
    <t>Identificação de novos membros do Grupo de Trabalho</t>
  </si>
  <si>
    <t>MSG</t>
  </si>
  <si>
    <t>AGT/CNC</t>
  </si>
  <si>
    <t>Secretariado CNC</t>
  </si>
  <si>
    <t>AI</t>
  </si>
  <si>
    <t>OSC</t>
  </si>
  <si>
    <t>ORÇAMENTO TOTAL</t>
  </si>
  <si>
    <t>Total Geral</t>
  </si>
  <si>
    <t>Total  %</t>
  </si>
  <si>
    <t xml:space="preserve">Descrição </t>
  </si>
  <si>
    <t>Anual</t>
  </si>
  <si>
    <t>Transferencia para ITIE  (Quotas)</t>
  </si>
  <si>
    <t>Encargos Para Fiscais</t>
  </si>
  <si>
    <t>NATUREZA PREVISIONAL DAS DESPESAS OGE</t>
  </si>
  <si>
    <t>Despesas</t>
  </si>
  <si>
    <t>1.Fornecimentos de Bens e Serviços</t>
  </si>
  <si>
    <t>2.Despesas de capital</t>
  </si>
  <si>
    <t>Total  despesas</t>
  </si>
  <si>
    <t>PLANO DE TRABALHO DO COMITE NACIONAL DE COORDENAÇÃO DA ITIE- ANGOLA (2021-2023)</t>
  </si>
  <si>
    <t>Requisitos do Padrão da ITIE</t>
  </si>
  <si>
    <t>Resultado Esperado</t>
  </si>
  <si>
    <t>Output</t>
  </si>
  <si>
    <t>Agência de Financiamento</t>
  </si>
  <si>
    <r>
      <t>1. Supervisão efetiva por parte do Grupo  Multipartite</t>
    </r>
    <r>
      <rPr>
        <sz val="12"/>
        <color theme="1"/>
        <rFont val="Calibri"/>
        <family val="2"/>
        <scheme val="minor"/>
      </rPr>
      <t xml:space="preserve">                       </t>
    </r>
    <r>
      <rPr>
        <i/>
        <sz val="12"/>
        <color indexed="8"/>
        <rFont val="Calibri"/>
        <family val="2"/>
      </rPr>
      <t>(A ITIE exige a supervisão efetiva pelas diversas partes
envolvidas. Os principais elementos relacionados à
supervisão pelo grupo multipartite incluem: (1.1) o compromisso do
governo; (1.2) o envolvimento das empresas; (1.3) o envolvimento
da sociedade civil; (1.4) o estabelecimento e o funcionamento de
um grupo multipartite; e (1.5) um plano de trabalho acordado com
objetivos claros para a implementação da EITI e um cronograma
alinhado com os prazos estabelecidos pelo Comitê Diretor da ITIE)</t>
    </r>
  </si>
  <si>
    <t>MIREMPET</t>
  </si>
  <si>
    <t>Remuneração dos colaboradores afectros aos ao Secretariado do CNC</t>
  </si>
  <si>
    <t>Mapeamento da base de membros do MSG (nível de entidade) e divulgar (Sector Privado, Governo e OSCs)</t>
  </si>
  <si>
    <t>Secreta.CNC/SP/OSC</t>
  </si>
  <si>
    <t>Nomeação do CNC (MSG),  Presidente e Co-Presidente</t>
  </si>
  <si>
    <t>ORCAMENTO TOTAL</t>
  </si>
  <si>
    <t xml:space="preserve">Test Marie </t>
  </si>
  <si>
    <t>WORK PLAN OF THE NATIONAL COORDINATION COMMITTEE - ANGOLA (2022-2024)</t>
  </si>
  <si>
    <t>Objective</t>
  </si>
  <si>
    <t>General EITI Requirements</t>
  </si>
  <si>
    <t>Expected Output</t>
  </si>
  <si>
    <t>Overall output</t>
  </si>
  <si>
    <t>Activity</t>
  </si>
  <si>
    <t>2 Quarter</t>
  </si>
  <si>
    <t>3 Quarter</t>
  </si>
  <si>
    <t>4 Quarter</t>
  </si>
  <si>
    <t>1 Quarter</t>
  </si>
  <si>
    <t>Output-Create operational, administrative and organizational procedures of the EITI-AO</t>
  </si>
  <si>
    <t>TOTAL BUDGET</t>
  </si>
  <si>
    <r>
      <t>Requirement 1. Effective oversight by the Multi-Stakeholder Group involved. The principal elements related to oversight by the multi-stakeholder group include</t>
    </r>
    <r>
      <rPr>
        <sz val="12"/>
        <rFont val="Tahoma"/>
        <family val="2"/>
      </rPr>
      <t xml:space="preserve">                       </t>
    </r>
    <r>
      <rPr>
        <i/>
        <sz val="12"/>
        <rFont val="Tahoma"/>
        <family val="2"/>
      </rPr>
      <t>(The EITI requires effective oversight by the various parties)
: (1.1) government engagement; (1.2) engagement of companies; (1.3) engagement of civil society
; (1.4) establishment and functioning of
a multi-stakeholder group; and (1.5) a work plan agreed with
clear objectives for the implementation of the EITI and a timetable
aligned with the time limits established by the EITI Management Board)</t>
    </r>
  </si>
  <si>
    <r>
      <t xml:space="preserve">Requirement  7. Outcomes and impact.                          </t>
    </r>
    <r>
      <rPr>
        <b/>
        <i/>
        <sz val="11"/>
        <rFont val="Tahoma"/>
        <family val="2"/>
      </rPr>
      <t>7.1 Public debate</t>
    </r>
  </si>
  <si>
    <t>7.2 Accessibiity of data and open data</t>
  </si>
  <si>
    <t>Enhance transparency in order to map operators and investments.</t>
  </si>
  <si>
    <t>Publication of information on taxes, levies and contributions collected by the State in the sector, including State participation through state enterprises.</t>
  </si>
  <si>
    <t>Improve knowledge of the benefits obtained by citizens asa  result of investment in the extractuive industruies, ensure greater access to informaiton on the EITI-AO.</t>
  </si>
  <si>
    <t xml:space="preserve">Output - Annual work plan of the  MSG </t>
  </si>
  <si>
    <t>Output - Angola's candidature prepared</t>
  </si>
  <si>
    <t xml:space="preserve"> Output - Timely publication of the annual reports of the EITI-AO based on the EITI requirements. </t>
  </si>
  <si>
    <t>Output -  meetings held throughout the three years.</t>
  </si>
  <si>
    <t xml:space="preserve">Output - Analysis of gaps, legal, regulatory and policy frameworks. </t>
  </si>
  <si>
    <t>Output - Ensure collection of data related to allocation of revenues for systematiuc disclosure.</t>
  </si>
  <si>
    <t>Output -  Better awareness of the impacts of the extratcuve industries leading to  better management and accountability for the social and environmentla impacts by those responsible.</t>
  </si>
  <si>
    <t>Output- Ensure management of the expectations of the population and society at large, and better accountability for the management of revenues from the sector.</t>
  </si>
  <si>
    <t>Output -  Conduct of four field visits</t>
  </si>
  <si>
    <t>Output- Improve the level of access to information in the extractive sector in Angola.</t>
  </si>
  <si>
    <t>Publication of list of the new members of the MSG as signatories (post-election)</t>
  </si>
  <si>
    <t xml:space="preserve">Signing of Memorandum of Understanding between the Government stakeholders on the implementation of the EITI </t>
  </si>
  <si>
    <t>Annual quota to the EITI International Secretariat</t>
  </si>
  <si>
    <t xml:space="preserve">Logistical support for the holding of meetings and travel within Angola </t>
  </si>
  <si>
    <t>Mapping of the MSG member base (level of entity) and disclosure (Private Sector,  Government and CSOs)</t>
  </si>
  <si>
    <t xml:space="preserve">Ensure and support CSOs and the private sector in the development of transparent electoral procedures </t>
  </si>
  <si>
    <t>Nomination of the NCC (MSG), Chairperson and Executive Director</t>
  </si>
  <si>
    <t>Induction training on key question of implementation of the  EITI  (taxation, fiscal  regime , etc.)</t>
  </si>
  <si>
    <t>Annual Report of Activities 2023</t>
  </si>
  <si>
    <t xml:space="preserve"> Submission of candidature to the EITI International Board</t>
  </si>
  <si>
    <t>Workshop to present the results</t>
  </si>
  <si>
    <t>Production of reports on the annual audit of results and the impact of implementaiton of the EITI on the management of mining and oil resources in Angola, including the degere of complaince with the requrements of the EITI Standard</t>
  </si>
  <si>
    <t>Promotion of sy8smtematic piblication of data in the EITI-AO reports, in an online  open data format, making them uncertdanabkle and accessible to all</t>
  </si>
  <si>
    <t>Monitoring of the process of collection of data  on revenues from operations of the extratcive industries for the EITI-AO Report, including any subnaitonal payments (e.g. local royalties).</t>
  </si>
  <si>
    <t xml:space="preserve">Disclosure of social and environmental expoenditures of the extratcuve comoanies, through the EITI-AO Report (capture of "material", social and environmentalto communities and to the Governmewnt, and informaiton on expoensdiutres related to social responsibiklity and remedial programmes, including "Persons affecrted by the project" (resettlement,  etc.) </t>
  </si>
  <si>
    <t>Elaboraiton of a study on energy transition, a concept which has the purpose of replacing the use of finite soruces prejudicial to the environment, such as fossil fuels, with renewabe soruces, such as solar, biogas.  and wind.</t>
  </si>
  <si>
    <t>Analysis of the contri0bution of the extrative sectot to the economy (for eample, size of the extractive sect-or in realtion to GDP and the rest of the economy, revenues, exports and employment generated in abolsute and relative terms (%); and monioting of  the activity to develoa "contribution mointoring tool" to see i0f the extractive contribution is as expected.</t>
  </si>
  <si>
    <t>Publication of the results and recommendations of the EITI-AO Report to society and use of social communication media. Publicaiton of the first EITI-AO Report.</t>
  </si>
  <si>
    <t>Publication of the results and recommendations of the EITI-AO Report to communities where the projects are located.</t>
  </si>
  <si>
    <t>Definition of the NCC Communicaiton Policy (creation of scope of the EITI-AO, to faciliate cmmunication, creation of logo)</t>
  </si>
  <si>
    <t>Creation, maintenance and uopdate of EITI-AO website</t>
  </si>
  <si>
    <t>July</t>
  </si>
  <si>
    <t>Aug</t>
  </si>
  <si>
    <t>Sep</t>
  </si>
  <si>
    <t>Feb</t>
  </si>
  <si>
    <t>Apr</t>
  </si>
  <si>
    <t>May</t>
  </si>
  <si>
    <t>Budget allocation (USD)</t>
  </si>
  <si>
    <t>Source of Financing</t>
  </si>
  <si>
    <t>NCC(MSG) Secretariat</t>
  </si>
  <si>
    <t>NCC(MSG) Secretariat)</t>
  </si>
  <si>
    <t>NCC/Private Sector /CSO Secretariat</t>
  </si>
  <si>
    <t>NCC(MSG)</t>
  </si>
  <si>
    <t>NCC(MSG</t>
  </si>
  <si>
    <t>Technical Working Group/Companies in Sector</t>
  </si>
  <si>
    <t>NCC Secretariat/Companies in Sector</t>
  </si>
  <si>
    <t>NCC Secretariat</t>
  </si>
  <si>
    <t>Independent Administrator</t>
  </si>
  <si>
    <t>CSO</t>
  </si>
  <si>
    <t>Ministry of Energy, MCTA</t>
  </si>
  <si>
    <t>General State Budget</t>
  </si>
  <si>
    <t>Other voluntary funding sources</t>
  </si>
  <si>
    <t xml:space="preserve">Other voluntary funding sources </t>
  </si>
  <si>
    <t>Other funding sources</t>
  </si>
  <si>
    <t xml:space="preserve"> Responsible entity</t>
  </si>
  <si>
    <t>Ensure government commitment  and engagement of civil society, establishment and functioning of a multi-stakeholder group, an agreed workplan, clear objectives and a realistic timetable, aligned with the time limits established by the EITI Board  and increase the knowledge of members of the MSG</t>
  </si>
  <si>
    <t>Output -  Government commitment to the EITI principles and standards</t>
  </si>
  <si>
    <t>Statement by His Excellency, the President of the Republic of Angola expressing his interest in adhesion to the EITI</t>
  </si>
  <si>
    <t xml:space="preserve">Opening ceremony of the new MSG </t>
  </si>
  <si>
    <t>Constitution of the EITI-AO National Secretariat</t>
  </si>
  <si>
    <t>Creation of the functional structure of the administrative organization of the NCC, with rules of procedure</t>
  </si>
  <si>
    <t>Technical resources, logistical support  for the functioning of the NCC Secretariat</t>
  </si>
  <si>
    <t>Provision of administrative service to support the functioning of the NCC Secretariat</t>
  </si>
  <si>
    <t>Definition of the financing model for activities to be executed by the NCC, including mapping of sources of financing</t>
  </si>
  <si>
    <t xml:space="preserve">Elaboration  and update of the Terms of Reference on the National Secretariat </t>
  </si>
  <si>
    <t xml:space="preserve">Consultation and approval of the operational documents and procedures by the MSG </t>
  </si>
  <si>
    <t>Holding of elections for the industry and civil society and present the Government representatives</t>
  </si>
  <si>
    <t>CSO &amp; Private Sector</t>
  </si>
  <si>
    <t>Monitoring of the electoral process, registration and publication of the process</t>
  </si>
  <si>
    <t>Identifying of new members of the Working Group</t>
  </si>
  <si>
    <t xml:space="preserve"> Output - Strengthening of knowledge base, capacity and skills of EITI-AO MSG on the functioning of the EITI</t>
  </si>
  <si>
    <t>Exchange of experiences with other EITI implementing countries (e.g.. Mozambique)</t>
  </si>
  <si>
    <t xml:space="preserve">Participation of the NCC ( MSG) on the Oil and Gas Mining Conference (INDABA 2022-2023) </t>
  </si>
  <si>
    <t>Organization of strategic meetings for members of the MSG, to promote better coordination and information flows.</t>
  </si>
  <si>
    <t>Conduct of a study to identify possible obstacles to the implementation of the EITI in Angola and strategies to mitigate risks</t>
  </si>
  <si>
    <t>Elaboration of Annual Plans of Activities for the triennium  2021 - 2023</t>
  </si>
  <si>
    <t>Annual Report of Activities 2021 and elaboration of the Annual Plan 2022</t>
  </si>
  <si>
    <t>Annual Report of Activities 2022 and elaboration of the Annual Plan 2023</t>
  </si>
  <si>
    <t>Preparation for submission of the Candidature to the EITI International Board</t>
  </si>
  <si>
    <t>Organization of supporting documentation to be annexed to Angola's candidature for the EITI to be presented to the MSG</t>
  </si>
  <si>
    <t>Conduct of training for the Secretariat and the Independent Administrator on planning and delivery of Requirement  4  - Design and conclusion of formats of reports and preparation of the first  EITI-AO Report</t>
  </si>
  <si>
    <t>Contracting and appointment of the Independent Administrator for the 1st EITI-AO Report</t>
  </si>
  <si>
    <t>Contracting of technical, legal and communication consultant</t>
  </si>
  <si>
    <t>Training for companies, Government and members of the MSG involved in payments and collection of revenues on models for completion of date to be included in the EITI-AO Report</t>
  </si>
  <si>
    <t>Exchange visit to the EITI International Secretariat</t>
  </si>
  <si>
    <t>Presentation, approval and publication of the first EITI-AO Report to the MSG and through briefings/news</t>
  </si>
  <si>
    <t>Printing and distribution of the 1st EITI-AO Report</t>
  </si>
  <si>
    <t>Workshop on lessons to be learned from the 1st EITI-AO Report ( for the relevant stakeholders)</t>
  </si>
  <si>
    <t>Holding of quarterly meetings of the  MSG (minimum eight) for evaluation of progress of activities and monitoring the overall performance of the implementation of the EITI in Angola</t>
  </si>
  <si>
    <t>Organization of field visits to the extractive regions for members of the MSG Secretariat</t>
  </si>
  <si>
    <t>Enhance and strengthen transparency of management of revenues from the extractive sector, improve the legal and institutional framework and the process of granting contracts and licences</t>
  </si>
  <si>
    <r>
      <t>Requirement 2 Legal and institutional framework, including granting of contracts and licences.        (</t>
    </r>
    <r>
      <rPr>
        <i/>
        <sz val="11"/>
        <color indexed="8"/>
        <rFont val="Tahoma"/>
        <family val="2"/>
      </rPr>
      <t>The EITI requirements
on transparency of the legal framework and grant of rights of the extractive industries include: (2.1) legal and tax regime; (2.2)
grant of contracts and licences; (2.3) register of licences; (2.4)
contracts; (2.5) beneficial owners; and (2.6) state participation in 
the extractive sector.</t>
    </r>
    <r>
      <rPr>
        <b/>
        <sz val="11"/>
        <color rgb="FF000000"/>
        <rFont val="Tahoma"/>
        <family val="2"/>
      </rPr>
      <t>)</t>
    </r>
  </si>
  <si>
    <t>Disclosure of how the Extractive Sector is managed, allowing stakeholders to understand the laws and procedures for the allocation of exploration and production rights, the legal, regulatory and contractual framework applicable to the extractive sector and the institutional responsibilities of the State for management of revenues collected from the sector.</t>
  </si>
  <si>
    <t>Investigation, analysis and presentation of information relevant for the  Study of the Scope of the Legal Framework and Fiscal Regime, both for mining and oil and gas in Angola, and presentation of the conclusions to the MSG and other key stakeholders (identified).</t>
  </si>
  <si>
    <t>Publication of legal, regulatory and policy changes in the EITI-AO website</t>
  </si>
  <si>
    <t>Output - Plan published for the disclosure of contracts and licences and information on beneficial owners.</t>
  </si>
  <si>
    <t>Development of a plan for disclosure of contracts, licences and their respective addendums in force in the extractive industries, and information on beneficial owners, in conjunction with Government entities.</t>
  </si>
  <si>
    <r>
      <t xml:space="preserve">Requirement 3. Exploration and production.                                                       </t>
    </r>
    <r>
      <rPr>
        <i/>
        <sz val="11"/>
        <color indexed="8"/>
        <rFont val="Tahoma"/>
        <family val="2"/>
      </rPr>
      <t>(The EITI requires disclosure of information related to exploration and production, allowing the stakeholders  to understand the sector's  potential.)</t>
    </r>
  </si>
  <si>
    <t>Output - Ensuring collection of current data on production, consumption and exports.</t>
  </si>
  <si>
    <t>Mapping of production, consumption and export data  (oil, gas and mining), including analysis of the creation of a policy on data publication.</t>
  </si>
  <si>
    <t xml:space="preserve">Publication of production, consumption and export data for the triennium  2021- 2023 </t>
  </si>
  <si>
    <t>Promote the public disclosure of taxes, levies and contributions of the extractive sector, including profits and the process of transfer of revenues to the host communities</t>
  </si>
  <si>
    <r>
      <t xml:space="preserve">Requirement 4. Collection of revenues.                        </t>
    </r>
    <r>
      <rPr>
        <i/>
        <sz val="11"/>
        <rFont val="Tahoma"/>
        <family val="2"/>
      </rPr>
      <t xml:space="preserve">(The EITI requires  disclosure covering payments of companies and government revenues derived from from the extractive industries)
</t>
    </r>
  </si>
  <si>
    <t>Output - Study of the scope of revenues collected in preparation for the first EITI-AO Report.</t>
  </si>
  <si>
    <t xml:space="preserve">Development of Terms of Reference for the Independent Administrator </t>
  </si>
  <si>
    <t>Determination of total revenues of extractive operators to be included in the EITI-AO Report, including breakdown of amounts received and definition of the level of materiality</t>
  </si>
  <si>
    <t>Presentation of the results and validation together with the MSG</t>
  </si>
  <si>
    <t>Output - Institutionalize the systematic disclosure of data.</t>
  </si>
  <si>
    <t xml:space="preserve">Development of a plan for disclosure of beneficial owners, together with the private sector </t>
  </si>
  <si>
    <t xml:space="preserve">Creation and mapping of the Flexible Register of Extractive Industries and Definition of the Aggregator/Data Regulator/Information Platform </t>
  </si>
  <si>
    <t xml:space="preserve">Conduct of a study on the participation of state-owned enterprises in the mining and oil sector, including rules and practices prevailing between the Government and state-owned enterprises covering financing and governance. </t>
  </si>
  <si>
    <t>Create technical and operational capacity of the National Coordination Committee and National Secretariat to ensure viable effective implementation of the EITI in Angola</t>
  </si>
  <si>
    <r>
      <t xml:space="preserve">Requirement 1. Effective oversight by the Multi-Stakeholder Group involved. The principal elements related to oversight by the multi-stakeholder group include                       (The EITI requires effective oversight by the various parties)
</t>
    </r>
    <r>
      <rPr>
        <sz val="12"/>
        <rFont val="Tahoma"/>
        <family val="2"/>
      </rPr>
      <t>: (1.1) government engagement; (1.2) engagement of companies; (1.3) engagement of civil society
; (1.4) establishment and functioning of
a multi-stakeholder group; and (1.5) a work plan agreed with
clear objectives for the implementation of the EITI and a timetable
aligned with the time limits established by the EITI Management Board)</t>
    </r>
  </si>
  <si>
    <t>Output - Strengthening of knowledge base, capacity and skills of EITI-AO MSG on the functioning of the EITI</t>
  </si>
  <si>
    <t xml:space="preserve">  Output - Timely publication of the annual reports of the EITI-AO based on the EITI requirements. </t>
  </si>
  <si>
    <t>OBJECTIVE Nº 2: Enhance and strengthen transparency of management of revenues from the extractive sector, improve the legal and institutional framework and the process of granting contracts and licences</t>
  </si>
  <si>
    <r>
      <t xml:space="preserve">Requirement 2 Legal and institutional framework, including granting of contracts and licences.      </t>
    </r>
    <r>
      <rPr>
        <sz val="11"/>
        <color rgb="FF000000"/>
        <rFont val="Tahoma"/>
        <family val="2"/>
      </rPr>
      <t xml:space="preserve">  (The EITI requirements
on transparency of the legal framework and grant of rights of the extractive industries include: (2.1) legal and tax regime; (2.2)
grant of contracts and licences; (2.3) register of licences; (2.4)
contracts; (2.5) beneficial owners; and (2.6) state participation in 
the extractive sector.)</t>
    </r>
  </si>
  <si>
    <r>
      <t xml:space="preserve">Requirement 3. Exploration and production.                                                     </t>
    </r>
    <r>
      <rPr>
        <sz val="11"/>
        <color rgb="FF000000"/>
        <rFont val="Tahoma"/>
        <family val="2"/>
      </rPr>
      <t xml:space="preserve">  (The EITI requires disclosure of information related to exploration and production, allowing the stakeholders  to understand the sector's  potential.)</t>
    </r>
  </si>
  <si>
    <t xml:space="preserve"> TOTAL BUDGET</t>
  </si>
  <si>
    <t>Technical Working Group</t>
  </si>
  <si>
    <t>OBJECTIVE Nº 3: Promote the public disclosure of taxes, levies and contributions of the extractive sector, including profits and the process of transfer of revenues to the host communities</t>
  </si>
  <si>
    <r>
      <t xml:space="preserve">Requirement 4. Collection of revenues.                      </t>
    </r>
    <r>
      <rPr>
        <sz val="11"/>
        <rFont val="Tahoma"/>
        <family val="2"/>
      </rPr>
      <t xml:space="preserve">  (The EITI requires  disclosure covering payments of companies and government revenues derived from from the extractive industries)</t>
    </r>
  </si>
  <si>
    <r>
      <t xml:space="preserve">Requirement 5. Allocation of revenues.                           </t>
    </r>
    <r>
      <rPr>
        <sz val="11"/>
        <rFont val="Tahoma"/>
        <family val="2"/>
      </rPr>
      <t xml:space="preserve">   (The requirements related to allocaiton of revenues include: (5.1) distribution of revenues; (5.2) subnational transfers; and
(5.3) management  of revenues and expenditures)</t>
    </r>
  </si>
  <si>
    <t>Requirement 6. Social and economic expenditures    (The requirements realted to allocation of revenues include: (6.1)
social and environmental expenditures of companies; (6.2) tax-equivalent  expenses of state enterprises; (6.3) overview of the contrubution of the extractiveindustruies to the economy; and (6.4) environmental impact of extractuve activities)</t>
  </si>
  <si>
    <t>OBJECTIVE Nº 1: Create technical and operational capacity of the National Coordination Committee and National Secretariat to ensure viable effective implementation of the EITI in Angola</t>
  </si>
  <si>
    <t xml:space="preserve"> Responsible </t>
  </si>
  <si>
    <t xml:space="preserve">output - Annual work plan of the  MSG </t>
  </si>
  <si>
    <t xml:space="preserve"> 70 % OF NCC(MSG) WORK PLAN OF FINANCED BY THE GENERAL STATE BUDGET</t>
  </si>
  <si>
    <t>AWG/CNC</t>
  </si>
  <si>
    <t>NCC(MSG))</t>
  </si>
  <si>
    <t>Analysis of the contribution of the extractive sector to the economy (for example, size of the extractive sect-or in relation to GDP and the rest of the economy, revenues, exports and employment generated in absolute and relative terms (%); and monitoring of  the activity to develop "contribution monitoring tool" to see of the extractive contribution is as expected.</t>
  </si>
  <si>
    <t>Publication of the results and recommendations of the EITI-AO Report to society and use of social communication media. Publication of the first EITI-AO Report.</t>
  </si>
  <si>
    <t>FINANCING PLAN OF THE WORK PLAN OF THE NATIONAL COORDINATION COMMITTEE OF EITI- ANGOLA (2022-2024)</t>
  </si>
  <si>
    <t>Production of reports on the annual audit of results and the impact of implementation of the EITI on the management of mining and oil resources in Angola, including the degree of compliance with the requirements of the EITI Standard</t>
  </si>
  <si>
    <t>Promotion of systematic publication of data in the EITI-AO reports, in an online  open data format, making them understandable and accessible to all</t>
  </si>
  <si>
    <t>Monitoring of the process of collection of data  on revenues from operations of the extractive industries for the EITI-AO Report, including any subnational payments (e.g. local royalties).</t>
  </si>
  <si>
    <t xml:space="preserve">Disclosure of social and environmental expenditures of the extractive companies, through the EITI-AO Report (capture of "material", social and environmental to communities and to the Government, and information on expenditures related to social responsibility and remedial programmes, including "Persons affected by the project" (resettlement,  etc.) </t>
  </si>
  <si>
    <t>Elaboration of a study on energy transition, a concept which has the purpose of replacing the use of finite sources prejudicial to the environment, such as fossil fuels, with renewable sources, such as solar, biogas.  and wind.</t>
  </si>
  <si>
    <t>Definition of the NCC Communication Policy (creation of scope of the EITI-AO, to facilitate communication, creation of logo)</t>
  </si>
  <si>
    <t>Creation, maintenance and update of EITI-AO website</t>
  </si>
  <si>
    <t xml:space="preserve"> 70 % OF NCC(MSG) WORK PLAN OF FINANCED FROM VOLUNTARY SOURCES</t>
  </si>
  <si>
    <t>Technical Working Group/Companies in the sector</t>
  </si>
  <si>
    <t>NCC Secretariat/Companies in the sector</t>
  </si>
  <si>
    <t>Other voluntary financing sources</t>
  </si>
  <si>
    <t>Other  financing sources</t>
  </si>
  <si>
    <t>Ministry of Energy and MCTA</t>
  </si>
  <si>
    <t>NCC/private sector/CSO Secretariat</t>
  </si>
  <si>
    <r>
      <t>Requirement 5. Allocation of revenues.                              (The requirements related to allocation of revenues include</t>
    </r>
    <r>
      <rPr>
        <i/>
        <sz val="11"/>
        <rFont val="Tahoma"/>
        <family val="2"/>
      </rPr>
      <t>: (5.1) distribution of revenues; (5.2) subnational transfers; and
(5.3) management  of revenues and expenditures)</t>
    </r>
  </si>
  <si>
    <t>Improve knowledge of the benefits obtained by citizens as a  result of investment in the extractive industries, ensure greater access to information on the EITI-AO.</t>
  </si>
  <si>
    <t>Output - Ensure collection of data related to allocation of revenues for systematic disclosure.</t>
  </si>
  <si>
    <r>
      <t xml:space="preserve">Requirement 6. Social and economic expenditures    </t>
    </r>
    <r>
      <rPr>
        <i/>
        <sz val="11"/>
        <rFont val="Tahoma"/>
        <family val="2"/>
      </rPr>
      <t>(The requirements related to allocation of revenues include: (6.1)
social and environmental expenditures of companies; (6.2) tax-equivalent  expenses of state enterprises; (6.3) overview of the contribution of the extractive industries to the economy; and (6.4) environmental impact of extractive activities)</t>
    </r>
  </si>
  <si>
    <t>Output -  Better awareness of the impacts of the extractive industries leading to  better management and accountability for the social and environmental impacts by those responsible.</t>
  </si>
  <si>
    <t>7.2 Accessibility of data and open data</t>
  </si>
  <si>
    <t xml:space="preserve">                      PROVISIONAL BUDGET  2022 - 2024</t>
  </si>
  <si>
    <t>Annual</t>
  </si>
  <si>
    <t xml:space="preserve"> External</t>
  </si>
  <si>
    <t>General Budget of the State</t>
  </si>
  <si>
    <t>Other revenues</t>
  </si>
  <si>
    <t>Total Revenues</t>
  </si>
  <si>
    <t>Costs</t>
  </si>
  <si>
    <t>Revenues/Financing</t>
  </si>
  <si>
    <t>Provision of goods and services</t>
  </si>
  <si>
    <t>Capital expenditures</t>
  </si>
  <si>
    <t>Transfer to EITI (Quotas)</t>
  </si>
  <si>
    <t>Tax charges</t>
  </si>
  <si>
    <t>Total Costs</t>
  </si>
  <si>
    <t xml:space="preserve">Grand Total </t>
  </si>
  <si>
    <t xml:space="preserve">Operating results ( EBITDA ) </t>
  </si>
  <si>
    <t>USD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</si>
</sst>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_(* \(#,##0.00\);_(* &quot;-&quot;??_);_(@_)"/>
    <numFmt numFmtId="164" formatCode="#,##0.0"/>
  </numFmts>
  <fonts count="54" x14ac:knownFonts="1">
    <font>
      <sz val="12"/>
      <color theme="1"/>
      <name val="Calibri"/>
      <family val="2"/>
      <scheme val="minor"/>
    </font>
    <font>
      <i/>
      <sz val="12"/>
      <color indexed="8"/>
      <name val="Calibri"/>
      <family val="2"/>
    </font>
    <font>
      <sz val="9"/>
      <color indexed="81"/>
      <name val="Tahoma"/>
      <family val="2"/>
    </font>
    <font>
      <b/>
      <sz val="9"/>
      <color indexed="81"/>
      <name val="Tahoma"/>
      <family val="2"/>
    </font>
    <font>
      <sz val="10"/>
      <name val="Arial"/>
      <family val="2"/>
    </font>
    <font>
      <sz val="10"/>
      <name val="Trebuchet MS"/>
      <family val="2"/>
    </font>
    <font>
      <b/>
      <sz val="12"/>
      <name val="Tahoma"/>
      <family val="2"/>
    </font>
    <font>
      <sz val="12"/>
      <name val="Tahoma"/>
      <family val="2"/>
    </font>
    <font>
      <i/>
      <sz val="12"/>
      <name val="Tahoma"/>
      <family val="2"/>
    </font>
    <font>
      <sz val="11"/>
      <name val="Tahoma"/>
      <family val="2"/>
    </font>
    <font>
      <b/>
      <sz val="11"/>
      <name val="Tahoma"/>
      <family val="2"/>
    </font>
    <font>
      <i/>
      <sz val="11"/>
      <name val="Tahoma"/>
      <family val="2"/>
    </font>
    <font>
      <i/>
      <sz val="11"/>
      <color indexed="8"/>
      <name val="Tahoma"/>
      <family val="2"/>
    </font>
    <font>
      <b/>
      <i/>
      <sz val="11"/>
      <name val="Tahoma"/>
      <family val="2"/>
    </font>
    <font>
      <b/>
      <sz val="16"/>
      <name val="Tahoma"/>
      <family val="2"/>
    </font>
    <font>
      <sz val="14"/>
      <name val="Tahoma"/>
      <family val="2"/>
    </font>
    <font>
      <sz val="11"/>
      <color theme="1"/>
      <name val="Calibri"/>
      <family val="2"/>
      <scheme val="minor"/>
    </font>
    <font>
      <b/>
      <sz val="11"/>
      <color theme="1"/>
      <name val="Calibri"/>
      <family val="2"/>
      <scheme val="minor"/>
    </font>
    <font>
      <b/>
      <sz val="11"/>
      <color rgb="FF000000"/>
      <name val="Calibri"/>
      <family val="2"/>
      <scheme val="minor"/>
    </font>
    <font>
      <sz val="11"/>
      <color rgb="FF000000"/>
      <name val="Calibri"/>
      <family val="2"/>
      <scheme val="minor"/>
    </font>
    <font>
      <b/>
      <sz val="10"/>
      <color rgb="FF000000"/>
      <name val="News Gothic MT"/>
      <family val="2"/>
    </font>
    <font>
      <b/>
      <sz val="12"/>
      <color rgb="FF000000"/>
      <name val="Calibri"/>
      <family val="2"/>
      <scheme val="minor"/>
    </font>
    <font>
      <sz val="12"/>
      <color rgb="FF000000"/>
      <name val="Calibri"/>
      <family val="2"/>
      <scheme val="minor"/>
    </font>
    <font>
      <b/>
      <sz val="11"/>
      <name val="Calibri"/>
      <family val="2"/>
      <scheme val="minor"/>
    </font>
    <font>
      <b/>
      <sz val="20"/>
      <color rgb="FF000000"/>
      <name val="Calibri"/>
      <family val="2"/>
      <scheme val="minor"/>
    </font>
    <font>
      <b/>
      <sz val="12"/>
      <color theme="1"/>
      <name val="Calibri"/>
      <family val="2"/>
      <scheme val="minor"/>
    </font>
    <font>
      <sz val="12"/>
      <color theme="0"/>
      <name val="Calibri"/>
      <family val="2"/>
      <scheme val="minor"/>
    </font>
    <font>
      <sz val="11"/>
      <name val="Calibri"/>
      <family val="2"/>
      <scheme val="minor"/>
    </font>
    <font>
      <sz val="12"/>
      <color theme="1"/>
      <name val="Tahoma"/>
      <family val="2"/>
    </font>
    <font>
      <b/>
      <sz val="20"/>
      <color rgb="FF000000"/>
      <name val="Tahoma"/>
      <family val="2"/>
    </font>
    <font>
      <b/>
      <sz val="11"/>
      <color theme="1"/>
      <name val="Tahoma"/>
      <family val="2"/>
    </font>
    <font>
      <b/>
      <sz val="11"/>
      <color rgb="FF000000"/>
      <name val="Tahoma"/>
      <family val="2"/>
    </font>
    <font>
      <b/>
      <sz val="12"/>
      <color rgb="FF000000"/>
      <name val="Tahoma"/>
      <family val="2"/>
    </font>
    <font>
      <b/>
      <sz val="10"/>
      <color rgb="FF000000"/>
      <name val="Tahoma"/>
      <family val="2"/>
    </font>
    <font>
      <sz val="11"/>
      <color rgb="FF000000"/>
      <name val="Tahoma"/>
      <family val="2"/>
    </font>
    <font>
      <sz val="11"/>
      <color theme="1"/>
      <name val="Tahoma"/>
      <family val="2"/>
    </font>
    <font>
      <sz val="12"/>
      <color rgb="FF000000"/>
      <name val="Tahoma"/>
      <family val="2"/>
    </font>
    <font>
      <b/>
      <sz val="11"/>
      <color rgb="FF974706"/>
      <name val="Tahoma"/>
      <family val="2"/>
    </font>
    <font>
      <sz val="12"/>
      <color theme="0"/>
      <name val="Tahoma"/>
      <family val="2"/>
    </font>
    <font>
      <sz val="11"/>
      <color theme="0"/>
      <name val="Tahoma"/>
      <family val="2"/>
    </font>
    <font>
      <i/>
      <sz val="11"/>
      <color theme="1" tint="0.14999847407452621"/>
      <name val="Tahoma"/>
      <family val="2"/>
    </font>
    <font>
      <i/>
      <sz val="11"/>
      <color theme="1" tint="0.499984740745262"/>
      <name val="Tahoma"/>
      <family val="2"/>
    </font>
    <font>
      <b/>
      <sz val="12"/>
      <color theme="1"/>
      <name val="Tahoma"/>
      <family val="2"/>
    </font>
    <font>
      <b/>
      <sz val="12"/>
      <color rgb="FF974706"/>
      <name val="Tahoma"/>
      <family val="2"/>
    </font>
    <font>
      <b/>
      <sz val="14"/>
      <color theme="1"/>
      <name val="Tahoma"/>
      <family val="2"/>
    </font>
    <font>
      <sz val="14"/>
      <color theme="1"/>
      <name val="Tahoma"/>
      <family val="2"/>
    </font>
    <font>
      <sz val="14"/>
      <color theme="0"/>
      <name val="Tahoma"/>
      <family val="2"/>
    </font>
    <font>
      <b/>
      <sz val="18"/>
      <color theme="1"/>
      <name val="Tahoma"/>
      <family val="2"/>
    </font>
    <font>
      <b/>
      <sz val="14"/>
      <color rgb="FF000000"/>
      <name val="Tahoma"/>
      <family val="2"/>
    </font>
    <font>
      <b/>
      <sz val="16"/>
      <color theme="1"/>
      <name val="Tahoma"/>
      <family val="2"/>
    </font>
    <font>
      <b/>
      <sz val="11"/>
      <color rgb="FF000000"/>
      <name val="Arial"/>
      <family val="2"/>
    </font>
    <font>
      <b/>
      <sz val="18"/>
      <color theme="1"/>
      <name val="Calibri"/>
      <family val="2"/>
      <scheme val="minor"/>
    </font>
    <font>
      <b/>
      <sz val="14"/>
      <color rgb="FF000000"/>
      <name val="Calibri"/>
      <family val="2"/>
      <scheme val="minor"/>
    </font>
    <font>
      <b/>
      <sz val="10"/>
      <color theme="1"/>
      <name val="Tahoma"/>
      <family val="2"/>
    </font>
  </fonts>
  <fills count="16">
    <fill>
      <patternFill patternType="none"/>
    </fill>
    <fill>
      <patternFill patternType="gray125"/>
    </fill>
    <fill>
      <patternFill patternType="solid">
        <fgColor indexed="9"/>
        <bgColor indexed="64"/>
      </patternFill>
    </fill>
    <fill>
      <patternFill patternType="solid">
        <fgColor theme="7" tint="0.79998168889431442"/>
        <bgColor indexed="64"/>
      </patternFill>
    </fill>
    <fill>
      <patternFill patternType="solid">
        <fgColor theme="9" tint="-0.249977111117893"/>
        <bgColor indexed="64"/>
      </patternFill>
    </fill>
    <fill>
      <patternFill patternType="solid">
        <fgColor rgb="FF403151"/>
        <bgColor rgb="FF000000"/>
      </patternFill>
    </fill>
    <fill>
      <patternFill patternType="solid">
        <fgColor rgb="FFE4DFEC"/>
        <bgColor rgb="FF000000"/>
      </patternFill>
    </fill>
    <fill>
      <patternFill patternType="solid">
        <fgColor rgb="FF92D050"/>
        <bgColor indexed="64"/>
      </patternFill>
    </fill>
    <fill>
      <patternFill patternType="solid">
        <fgColor theme="0"/>
        <bgColor indexed="64"/>
      </patternFill>
    </fill>
    <fill>
      <patternFill patternType="solid">
        <fgColor theme="0"/>
        <bgColor rgb="FF000000"/>
      </patternFill>
    </fill>
    <fill>
      <patternFill patternType="solid">
        <fgColor theme="9" tint="0.79998168889431442"/>
        <bgColor indexed="64"/>
      </patternFill>
    </fill>
    <fill>
      <patternFill patternType="solid">
        <fgColor rgb="FFCCFFCC"/>
        <bgColor indexed="64"/>
      </patternFill>
    </fill>
    <fill>
      <patternFill patternType="solid">
        <fgColor theme="4" tint="0.79998168889431442"/>
        <bgColor indexed="64"/>
      </patternFill>
    </fill>
    <fill>
      <patternFill patternType="gray0625">
        <bgColor theme="9" tint="0.79995117038483843"/>
      </patternFill>
    </fill>
    <fill>
      <patternFill patternType="solid">
        <fgColor rgb="FF92CDDC"/>
        <bgColor rgb="FF000000"/>
      </patternFill>
    </fill>
    <fill>
      <patternFill patternType="solid">
        <fgColor theme="8" tint="0.39997558519241921"/>
        <bgColor indexed="64"/>
      </patternFill>
    </fill>
  </fills>
  <borders count="32">
    <border>
      <left/>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style="medium">
        <color theme="1" tint="0.499984740745262"/>
      </right>
      <top style="medium">
        <color theme="1" tint="0.499984740745262"/>
      </top>
      <bottom style="thin">
        <color theme="1" tint="0.499984740745262"/>
      </bottom>
      <diagonal/>
    </border>
    <border>
      <left/>
      <right style="medium">
        <color theme="1" tint="0.499984740745262"/>
      </right>
      <top style="thin">
        <color theme="1" tint="0.499984740745262"/>
      </top>
      <bottom style="medium">
        <color theme="1" tint="0.499984740745262"/>
      </bottom>
      <diagonal/>
    </border>
    <border>
      <left style="medium">
        <color theme="1" tint="0.499984740745262"/>
      </left>
      <right style="medium">
        <color theme="1" tint="0.499984740745262"/>
      </right>
      <top style="hair">
        <color theme="1" tint="0.499984740745262"/>
      </top>
      <bottom style="hair">
        <color theme="1" tint="0.499984740745262"/>
      </bottom>
      <diagonal/>
    </border>
    <border>
      <left style="thin">
        <color theme="1" tint="0.499984740745262"/>
      </left>
      <right style="thin">
        <color theme="1" tint="0.499984740745262"/>
      </right>
      <top style="hair">
        <color theme="1" tint="0.499984740745262"/>
      </top>
      <bottom style="hair">
        <color theme="1" tint="0.499984740745262"/>
      </bottom>
      <diagonal/>
    </border>
    <border>
      <left style="medium">
        <color theme="1" tint="0.499984740745262"/>
      </left>
      <right style="medium">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medium">
        <color theme="1" tint="0.499984740745262"/>
      </left>
      <right style="medium">
        <color theme="1" tint="0.499984740745262"/>
      </right>
      <top/>
      <bottom style="hair">
        <color theme="1" tint="0.499984740745262"/>
      </bottom>
      <diagonal/>
    </border>
    <border>
      <left style="thin">
        <color theme="1" tint="0.499984740745262"/>
      </left>
      <right style="thin">
        <color theme="1" tint="0.499984740745262"/>
      </right>
      <top/>
      <bottom style="hair">
        <color theme="1" tint="0.499984740745262"/>
      </bottom>
      <diagonal/>
    </border>
    <border>
      <left style="medium">
        <color theme="1" tint="0.499984740745262"/>
      </left>
      <right style="medium">
        <color theme="1" tint="0.499984740745262"/>
      </right>
      <top style="hair">
        <color theme="1" tint="0.499984740745262"/>
      </top>
      <bottom/>
      <diagonal/>
    </border>
    <border>
      <left style="thin">
        <color theme="1" tint="0.499984740745262"/>
      </left>
      <right style="thin">
        <color theme="1" tint="0.499984740745262"/>
      </right>
      <top style="hair">
        <color theme="1" tint="0.499984740745262"/>
      </top>
      <bottom style="medium">
        <color theme="1" tint="0.499984740745262"/>
      </bottom>
      <diagonal/>
    </border>
    <border>
      <left style="medium">
        <color theme="1" tint="0.499984740745262"/>
      </left>
      <right style="medium">
        <color theme="1" tint="0.499984740745262"/>
      </right>
      <top style="medium">
        <color theme="1" tint="0.499984740745262"/>
      </top>
      <bottom style="medium">
        <color theme="1" tint="0.499984740745262"/>
      </bottom>
      <diagonal/>
    </border>
    <border>
      <left style="medium">
        <color theme="1" tint="0.499984740745262"/>
      </left>
      <right style="medium">
        <color theme="1" tint="0.499984740745262"/>
      </right>
      <top style="medium">
        <color theme="1" tint="0.499984740745262"/>
      </top>
      <bottom/>
      <diagonal/>
    </border>
    <border>
      <left style="medium">
        <color theme="1" tint="0.499984740745262"/>
      </left>
      <right style="medium">
        <color theme="1" tint="0.499984740745262"/>
      </right>
      <top/>
      <bottom style="medium">
        <color theme="1" tint="0.499984740745262"/>
      </bottom>
      <diagonal/>
    </border>
    <border>
      <left/>
      <right/>
      <top style="thin">
        <color theme="1" tint="0.499984740745262"/>
      </top>
      <bottom style="thin">
        <color theme="1" tint="0.499984740745262"/>
      </bottom>
      <diagonal/>
    </border>
    <border>
      <left style="thin">
        <color indexed="64"/>
      </left>
      <right style="medium">
        <color theme="1" tint="0.499984740745262"/>
      </right>
      <top style="thin">
        <color theme="1" tint="0.499984740745262"/>
      </top>
      <bottom style="thin">
        <color theme="1" tint="0.499984740745262"/>
      </bottom>
      <diagonal/>
    </border>
    <border>
      <left style="thin">
        <color indexed="64"/>
      </left>
      <right style="medium">
        <color theme="1" tint="0.499984740745262"/>
      </right>
      <top style="hair">
        <color theme="1" tint="0.499984740745262"/>
      </top>
      <bottom style="hair">
        <color theme="1" tint="0.499984740745262"/>
      </bottom>
      <diagonal/>
    </border>
    <border>
      <left style="thin">
        <color theme="1" tint="0.499984740745262"/>
      </left>
      <right style="thin">
        <color indexed="64"/>
      </right>
      <top style="hair">
        <color theme="1" tint="0.499984740745262"/>
      </top>
      <bottom style="hair">
        <color theme="1" tint="0.499984740745262"/>
      </bottom>
      <diagonal/>
    </border>
    <border>
      <left style="thin">
        <color theme="1" tint="0.499984740745262"/>
      </left>
      <right style="thin">
        <color indexed="64"/>
      </right>
      <top style="thin">
        <color theme="1" tint="0.499984740745262"/>
      </top>
      <bottom style="thin">
        <color theme="1" tint="0.499984740745262"/>
      </bottom>
      <diagonal/>
    </border>
    <border>
      <left style="thin">
        <color indexed="64"/>
      </left>
      <right style="medium">
        <color theme="1" tint="0.499984740745262"/>
      </right>
      <top style="medium">
        <color theme="1" tint="0.499984740745262"/>
      </top>
      <bottom style="thin">
        <color indexed="64"/>
      </bottom>
      <diagonal/>
    </border>
    <border>
      <left style="thin">
        <color indexed="64"/>
      </left>
      <right style="thin">
        <color indexed="64"/>
      </right>
      <top style="thin">
        <color indexed="64"/>
      </top>
      <bottom style="thin">
        <color theme="1" tint="0.499984740745262"/>
      </bottom>
      <diagonal/>
    </border>
    <border>
      <left style="thin">
        <color indexed="64"/>
      </left>
      <right style="medium">
        <color theme="1" tint="0.499984740745262"/>
      </right>
      <top/>
      <bottom/>
      <diagonal/>
    </border>
  </borders>
  <cellStyleXfs count="4">
    <xf numFmtId="0" fontId="0" fillId="0" borderId="0"/>
    <xf numFmtId="0" fontId="4" fillId="0" borderId="0"/>
    <xf numFmtId="0" fontId="16" fillId="0" borderId="0"/>
    <xf numFmtId="43" fontId="5" fillId="0" borderId="0" applyFill="0" applyBorder="0"/>
  </cellStyleXfs>
  <cellXfs count="339">
    <xf numFmtId="0" fontId="0" fillId="0" borderId="0" xfId="0"/>
    <xf numFmtId="0" fontId="0" fillId="0" borderId="1" xfId="0" applyBorder="1"/>
    <xf numFmtId="0" fontId="0" fillId="3" borderId="1" xfId="0" applyFill="1" applyBorder="1"/>
    <xf numFmtId="0" fontId="0" fillId="4" borderId="1" xfId="0" applyFill="1" applyBorder="1" applyAlignment="1">
      <alignment wrapText="1"/>
    </xf>
    <xf numFmtId="0" fontId="0" fillId="4" borderId="1" xfId="0" applyFill="1" applyBorder="1" applyAlignment="1">
      <alignment vertical="center" wrapText="1"/>
    </xf>
    <xf numFmtId="0" fontId="18" fillId="5" borderId="1" xfId="0" applyFont="1" applyFill="1" applyBorder="1" applyAlignment="1">
      <alignment vertical="center" wrapText="1"/>
    </xf>
    <xf numFmtId="0" fontId="17" fillId="0" borderId="0" xfId="0" applyFont="1" applyAlignment="1">
      <alignment horizontal="center"/>
    </xf>
    <xf numFmtId="0" fontId="16" fillId="0" borderId="0" xfId="0" applyFont="1"/>
    <xf numFmtId="0" fontId="19" fillId="0" borderId="1" xfId="0" applyFont="1" applyBorder="1" applyAlignment="1">
      <alignment horizontal="justify" vertical="center"/>
    </xf>
    <xf numFmtId="0" fontId="20" fillId="0" borderId="1" xfId="0" applyFont="1" applyBorder="1" applyAlignment="1">
      <alignment horizontal="center" vertical="center" wrapText="1"/>
    </xf>
    <xf numFmtId="0" fontId="18" fillId="5" borderId="1" xfId="0" applyFont="1" applyFill="1" applyBorder="1" applyAlignment="1">
      <alignment horizontal="center" vertical="center" wrapText="1"/>
    </xf>
    <xf numFmtId="0" fontId="21" fillId="5" borderId="1" xfId="0" applyFont="1" applyFill="1" applyBorder="1" applyAlignment="1">
      <alignment horizontal="center" vertical="center" wrapText="1"/>
    </xf>
    <xf numFmtId="0" fontId="21" fillId="5" borderId="1" xfId="0" applyFont="1" applyFill="1" applyBorder="1" applyAlignment="1">
      <alignment horizontal="center" vertical="center"/>
    </xf>
    <xf numFmtId="0" fontId="18" fillId="5" borderId="1" xfId="0" applyFont="1" applyFill="1" applyBorder="1" applyAlignment="1">
      <alignment horizontal="left" vertical="center" wrapText="1"/>
    </xf>
    <xf numFmtId="0" fontId="22" fillId="5" borderId="1" xfId="0" applyFont="1" applyFill="1" applyBorder="1" applyAlignment="1">
      <alignment horizontal="left" wrapText="1"/>
    </xf>
    <xf numFmtId="0" fontId="22" fillId="5" borderId="1" xfId="0" applyFont="1" applyFill="1" applyBorder="1" applyAlignment="1">
      <alignment horizontal="left"/>
    </xf>
    <xf numFmtId="0" fontId="21" fillId="5" borderId="1" xfId="0" applyFont="1" applyFill="1" applyBorder="1" applyAlignment="1">
      <alignment vertical="center"/>
    </xf>
    <xf numFmtId="0" fontId="19" fillId="5" borderId="1" xfId="0" applyFont="1" applyFill="1" applyBorder="1"/>
    <xf numFmtId="0" fontId="23" fillId="5" borderId="1" xfId="0" applyFont="1" applyFill="1" applyBorder="1" applyAlignment="1">
      <alignment horizontal="center" vertical="center" wrapText="1"/>
    </xf>
    <xf numFmtId="0" fontId="19" fillId="0" borderId="0" xfId="0" applyFont="1"/>
    <xf numFmtId="0" fontId="24" fillId="6" borderId="2" xfId="0" applyFont="1" applyFill="1" applyBorder="1" applyAlignment="1">
      <alignment horizontal="center" vertical="center" wrapText="1"/>
    </xf>
    <xf numFmtId="0" fontId="25" fillId="7" borderId="1" xfId="0" applyFont="1" applyFill="1" applyBorder="1"/>
    <xf numFmtId="0" fontId="0" fillId="7" borderId="1" xfId="0" applyFill="1" applyBorder="1"/>
    <xf numFmtId="0" fontId="18" fillId="5" borderId="1" xfId="0" applyFont="1" applyFill="1" applyBorder="1" applyAlignment="1">
      <alignment horizontal="center" vertical="center"/>
    </xf>
    <xf numFmtId="4" fontId="0" fillId="0" borderId="1" xfId="0" applyNumberFormat="1" applyBorder="1"/>
    <xf numFmtId="4" fontId="21" fillId="5" borderId="1" xfId="0" applyNumberFormat="1" applyFont="1" applyFill="1" applyBorder="1" applyAlignment="1">
      <alignment horizontal="center" vertical="center" wrapText="1"/>
    </xf>
    <xf numFmtId="4" fontId="0" fillId="3" borderId="1" xfId="0" applyNumberFormat="1" applyFill="1" applyBorder="1"/>
    <xf numFmtId="4" fontId="22" fillId="5" borderId="1" xfId="0" applyNumberFormat="1" applyFont="1" applyFill="1" applyBorder="1" applyAlignment="1">
      <alignment horizontal="left" wrapText="1"/>
    </xf>
    <xf numFmtId="4" fontId="18" fillId="5" borderId="1" xfId="0" applyNumberFormat="1" applyFont="1" applyFill="1" applyBorder="1" applyAlignment="1">
      <alignment vertical="center" wrapText="1"/>
    </xf>
    <xf numFmtId="4" fontId="19" fillId="5" borderId="1" xfId="0" applyNumberFormat="1" applyFont="1" applyFill="1" applyBorder="1"/>
    <xf numFmtId="4" fontId="0" fillId="0" borderId="0" xfId="0" applyNumberFormat="1"/>
    <xf numFmtId="4" fontId="26" fillId="0" borderId="0" xfId="0" applyNumberFormat="1" applyFont="1"/>
    <xf numFmtId="4" fontId="25" fillId="7" borderId="1" xfId="0" applyNumberFormat="1" applyFont="1" applyFill="1" applyBorder="1"/>
    <xf numFmtId="0" fontId="17" fillId="0" borderId="1" xfId="0" applyFont="1" applyBorder="1" applyAlignment="1">
      <alignment horizontal="center" vertical="center" wrapText="1"/>
    </xf>
    <xf numFmtId="0" fontId="18" fillId="0" borderId="1" xfId="0" applyFont="1" applyBorder="1" applyAlignment="1">
      <alignment horizontal="center" vertical="center" wrapText="1"/>
    </xf>
    <xf numFmtId="0" fontId="27" fillId="0" borderId="1" xfId="0" applyFont="1" applyBorder="1" applyAlignment="1">
      <alignment horizontal="justify" vertical="center"/>
    </xf>
    <xf numFmtId="0" fontId="27" fillId="0" borderId="1" xfId="0" applyFont="1" applyBorder="1" applyAlignment="1">
      <alignment horizontal="left"/>
    </xf>
    <xf numFmtId="0" fontId="18" fillId="0" borderId="1" xfId="0" applyFont="1" applyBorder="1" applyAlignment="1">
      <alignment vertical="center"/>
    </xf>
    <xf numFmtId="0" fontId="28" fillId="0" borderId="0" xfId="0" applyFont="1"/>
    <xf numFmtId="0" fontId="29" fillId="6" borderId="2" xfId="0" applyFont="1" applyFill="1" applyBorder="1" applyAlignment="1">
      <alignment horizontal="center" vertical="center" wrapText="1"/>
    </xf>
    <xf numFmtId="0" fontId="28" fillId="0" borderId="3" xfId="0" applyFont="1" applyBorder="1" applyAlignment="1">
      <alignment horizontal="center"/>
    </xf>
    <xf numFmtId="0" fontId="28" fillId="0" borderId="1" xfId="0" applyFont="1" applyBorder="1"/>
    <xf numFmtId="4" fontId="28" fillId="0" borderId="1" xfId="0" applyNumberFormat="1" applyFont="1" applyBorder="1"/>
    <xf numFmtId="0" fontId="28" fillId="0" borderId="0" xfId="0" applyFont="1" applyAlignment="1">
      <alignment horizontal="center"/>
    </xf>
    <xf numFmtId="0" fontId="30" fillId="0" borderId="1" xfId="0" applyFont="1" applyBorder="1" applyAlignment="1">
      <alignment horizontal="center" vertical="center" wrapText="1"/>
    </xf>
    <xf numFmtId="0" fontId="31" fillId="5" borderId="1" xfId="0" applyFont="1" applyFill="1" applyBorder="1" applyAlignment="1">
      <alignment horizontal="center" vertical="center" wrapText="1"/>
    </xf>
    <xf numFmtId="0" fontId="32" fillId="5" borderId="1" xfId="0" applyFont="1" applyFill="1" applyBorder="1" applyAlignment="1">
      <alignment horizontal="center" vertical="center" wrapText="1"/>
    </xf>
    <xf numFmtId="0" fontId="31" fillId="5" borderId="1" xfId="0" applyFont="1" applyFill="1" applyBorder="1" applyAlignment="1">
      <alignment horizontal="center" vertical="center"/>
    </xf>
    <xf numFmtId="0" fontId="32" fillId="5" borderId="1" xfId="0" applyFont="1" applyFill="1" applyBorder="1" applyAlignment="1">
      <alignment horizontal="center" vertical="center"/>
    </xf>
    <xf numFmtId="4" fontId="32" fillId="5" borderId="1" xfId="0" applyNumberFormat="1" applyFont="1" applyFill="1" applyBorder="1" applyAlignment="1">
      <alignment horizontal="center" vertical="center" wrapText="1"/>
    </xf>
    <xf numFmtId="0" fontId="33" fillId="8" borderId="1" xfId="0" applyFont="1" applyFill="1" applyBorder="1" applyAlignment="1">
      <alignment horizontal="center" vertical="center" wrapText="1"/>
    </xf>
    <xf numFmtId="0" fontId="9" fillId="8" borderId="1" xfId="0" applyFont="1" applyFill="1" applyBorder="1" applyAlignment="1">
      <alignment horizontal="justify" vertical="center"/>
    </xf>
    <xf numFmtId="0" fontId="34" fillId="0" borderId="1" xfId="0" applyFont="1" applyBorder="1" applyAlignment="1">
      <alignment horizontal="justify" vertical="center"/>
    </xf>
    <xf numFmtId="0" fontId="28" fillId="4" borderId="1" xfId="0" applyFont="1" applyFill="1" applyBorder="1" applyAlignment="1">
      <alignment vertical="center" wrapText="1"/>
    </xf>
    <xf numFmtId="0" fontId="28" fillId="0" borderId="1" xfId="0" applyFont="1" applyBorder="1" applyAlignment="1">
      <alignment vertical="center" wrapText="1"/>
    </xf>
    <xf numFmtId="0" fontId="28" fillId="0" borderId="1" xfId="0" applyFont="1" applyBorder="1" applyAlignment="1">
      <alignment wrapText="1"/>
    </xf>
    <xf numFmtId="0" fontId="28" fillId="3" borderId="1" xfId="0" applyFont="1" applyFill="1" applyBorder="1"/>
    <xf numFmtId="4" fontId="28" fillId="3" borderId="1" xfId="0" applyNumberFormat="1" applyFont="1" applyFill="1" applyBorder="1"/>
    <xf numFmtId="0" fontId="28" fillId="3" borderId="1" xfId="0" applyFont="1" applyFill="1" applyBorder="1" applyAlignment="1">
      <alignment horizontal="center"/>
    </xf>
    <xf numFmtId="0" fontId="28" fillId="4" borderId="1" xfId="0" applyFont="1" applyFill="1" applyBorder="1" applyAlignment="1">
      <alignment wrapText="1"/>
    </xf>
    <xf numFmtId="0" fontId="35" fillId="8" borderId="1" xfId="0" applyFont="1" applyFill="1" applyBorder="1" applyAlignment="1">
      <alignment horizontal="justify" vertical="center"/>
    </xf>
    <xf numFmtId="0" fontId="31" fillId="5" borderId="1" xfId="0" applyFont="1" applyFill="1" applyBorder="1" applyAlignment="1">
      <alignment horizontal="left" vertical="center" wrapText="1"/>
    </xf>
    <xf numFmtId="0" fontId="36" fillId="9" borderId="1" xfId="0" applyFont="1" applyFill="1" applyBorder="1" applyAlignment="1">
      <alignment horizontal="left" wrapText="1"/>
    </xf>
    <xf numFmtId="0" fontId="9" fillId="8" borderId="1" xfId="0" applyFont="1" applyFill="1" applyBorder="1" applyAlignment="1">
      <alignment horizontal="left"/>
    </xf>
    <xf numFmtId="0" fontId="36" fillId="5" borderId="1" xfId="0" applyFont="1" applyFill="1" applyBorder="1" applyAlignment="1">
      <alignment horizontal="left"/>
    </xf>
    <xf numFmtId="0" fontId="28" fillId="3" borderId="1" xfId="0" applyFont="1" applyFill="1" applyBorder="1" applyAlignment="1">
      <alignment horizontal="center" vertical="top" wrapText="1"/>
    </xf>
    <xf numFmtId="0" fontId="28" fillId="4" borderId="1" xfId="0" applyFont="1" applyFill="1" applyBorder="1"/>
    <xf numFmtId="0" fontId="36" fillId="5" borderId="1" xfId="0" applyFont="1" applyFill="1" applyBorder="1" applyAlignment="1">
      <alignment horizontal="left" wrapText="1"/>
    </xf>
    <xf numFmtId="4" fontId="36" fillId="5" borderId="1" xfId="0" applyNumberFormat="1" applyFont="1" applyFill="1" applyBorder="1" applyAlignment="1">
      <alignment horizontal="left" wrapText="1"/>
    </xf>
    <xf numFmtId="0" fontId="36" fillId="5" borderId="1" xfId="0" applyFont="1" applyFill="1" applyBorder="1" applyAlignment="1">
      <alignment horizontal="center" wrapText="1"/>
    </xf>
    <xf numFmtId="0" fontId="31" fillId="8" borderId="1" xfId="0" applyFont="1" applyFill="1" applyBorder="1" applyAlignment="1">
      <alignment horizontal="center" vertical="center" wrapText="1"/>
    </xf>
    <xf numFmtId="0" fontId="34" fillId="0" borderId="0" xfId="0" applyFont="1"/>
    <xf numFmtId="0" fontId="28" fillId="0" borderId="1" xfId="0" applyFont="1" applyBorder="1" applyAlignment="1">
      <alignment horizontal="left" wrapText="1"/>
    </xf>
    <xf numFmtId="0" fontId="34" fillId="4" borderId="1" xfId="0" applyFont="1" applyFill="1" applyBorder="1" applyAlignment="1">
      <alignment vertical="center" wrapText="1"/>
    </xf>
    <xf numFmtId="0" fontId="34" fillId="0" borderId="1" xfId="0" applyFont="1" applyBorder="1" applyAlignment="1">
      <alignment vertical="center" wrapText="1"/>
    </xf>
    <xf numFmtId="0" fontId="28" fillId="4" borderId="1" xfId="0" applyFont="1" applyFill="1" applyBorder="1" applyAlignment="1">
      <alignment horizontal="left" wrapText="1"/>
    </xf>
    <xf numFmtId="0" fontId="30" fillId="0" borderId="1" xfId="0" applyFont="1" applyBorder="1" applyAlignment="1">
      <alignment wrapText="1"/>
    </xf>
    <xf numFmtId="0" fontId="30" fillId="4" borderId="1" xfId="0" applyFont="1" applyFill="1" applyBorder="1" applyAlignment="1">
      <alignment wrapText="1"/>
    </xf>
    <xf numFmtId="0" fontId="31" fillId="9" borderId="1" xfId="0" applyFont="1" applyFill="1" applyBorder="1" applyAlignment="1">
      <alignment horizontal="left" vertical="center" wrapText="1"/>
    </xf>
    <xf numFmtId="0" fontId="10" fillId="8" borderId="1" xfId="0" applyFont="1" applyFill="1" applyBorder="1" applyAlignment="1">
      <alignment horizontal="left" vertical="center" wrapText="1"/>
    </xf>
    <xf numFmtId="0" fontId="9" fillId="8" borderId="1" xfId="0" applyFont="1" applyFill="1" applyBorder="1" applyAlignment="1">
      <alignment horizontal="left" wrapText="1"/>
    </xf>
    <xf numFmtId="0" fontId="30" fillId="8" borderId="1" xfId="0" applyFont="1" applyFill="1" applyBorder="1" applyAlignment="1">
      <alignment horizontal="center" vertical="center" wrapText="1"/>
    </xf>
    <xf numFmtId="0" fontId="9" fillId="8" borderId="1" xfId="0" applyFont="1" applyFill="1" applyBorder="1" applyAlignment="1">
      <alignment horizontal="justify" vertical="top"/>
    </xf>
    <xf numFmtId="0" fontId="34" fillId="0" borderId="1" xfId="0" applyFont="1" applyBorder="1" applyAlignment="1">
      <alignment horizontal="justify" vertical="top"/>
    </xf>
    <xf numFmtId="0" fontId="31" fillId="0" borderId="1" xfId="0" applyFont="1" applyBorder="1" applyAlignment="1">
      <alignment horizontal="center" vertical="center" wrapText="1"/>
    </xf>
    <xf numFmtId="0" fontId="31" fillId="0" borderId="4" xfId="0" applyFont="1" applyBorder="1" applyAlignment="1">
      <alignment horizontal="center" vertical="center" wrapText="1"/>
    </xf>
    <xf numFmtId="0" fontId="31" fillId="5" borderId="1" xfId="0" applyFont="1" applyFill="1" applyBorder="1" applyAlignment="1">
      <alignment vertical="center" wrapText="1"/>
    </xf>
    <xf numFmtId="0" fontId="32" fillId="9" borderId="1" xfId="0" applyFont="1" applyFill="1" applyBorder="1" applyAlignment="1">
      <alignment vertical="center" wrapText="1"/>
    </xf>
    <xf numFmtId="0" fontId="10" fillId="8" borderId="1" xfId="0" applyFont="1" applyFill="1" applyBorder="1" applyAlignment="1">
      <alignment vertical="center" wrapText="1"/>
    </xf>
    <xf numFmtId="0" fontId="32" fillId="5" borderId="1" xfId="0" applyFont="1" applyFill="1" applyBorder="1" applyAlignment="1">
      <alignment vertical="center"/>
    </xf>
    <xf numFmtId="0" fontId="32" fillId="5" borderId="1" xfId="0" applyFont="1" applyFill="1" applyBorder="1" applyAlignment="1">
      <alignment vertical="center" wrapText="1"/>
    </xf>
    <xf numFmtId="4" fontId="32" fillId="5" borderId="1" xfId="0" applyNumberFormat="1" applyFont="1" applyFill="1" applyBorder="1" applyAlignment="1">
      <alignment vertical="center" wrapText="1"/>
    </xf>
    <xf numFmtId="0" fontId="30" fillId="4" borderId="1" xfId="0" applyFont="1" applyFill="1" applyBorder="1" applyAlignment="1">
      <alignment vertical="center" wrapText="1"/>
    </xf>
    <xf numFmtId="0" fontId="30" fillId="0" borderId="1" xfId="0" applyFont="1" applyBorder="1" applyAlignment="1">
      <alignment vertical="center" wrapText="1"/>
    </xf>
    <xf numFmtId="0" fontId="9" fillId="8" borderId="1" xfId="0" applyFont="1" applyFill="1" applyBorder="1" applyAlignment="1">
      <alignment wrapText="1"/>
    </xf>
    <xf numFmtId="0" fontId="28" fillId="4" borderId="1" xfId="0" applyFont="1" applyFill="1" applyBorder="1" applyAlignment="1">
      <alignment horizontal="justify" vertical="center" wrapText="1"/>
    </xf>
    <xf numFmtId="0" fontId="28" fillId="0" borderId="1" xfId="0" applyFont="1" applyBorder="1" applyAlignment="1">
      <alignment horizontal="justify" vertical="center" wrapText="1"/>
    </xf>
    <xf numFmtId="0" fontId="28" fillId="3" borderId="1" xfId="0" applyFont="1" applyFill="1" applyBorder="1" applyAlignment="1">
      <alignment wrapText="1"/>
    </xf>
    <xf numFmtId="4" fontId="36" fillId="6" borderId="1" xfId="0" applyNumberFormat="1" applyFont="1" applyFill="1" applyBorder="1"/>
    <xf numFmtId="0" fontId="37" fillId="9" borderId="1" xfId="0" applyFont="1" applyFill="1" applyBorder="1" applyAlignment="1">
      <alignment horizontal="center" wrapText="1"/>
    </xf>
    <xf numFmtId="0" fontId="10" fillId="8" borderId="1" xfId="0" applyFont="1" applyFill="1" applyBorder="1"/>
    <xf numFmtId="0" fontId="37" fillId="5" borderId="1" xfId="0" applyFont="1" applyFill="1" applyBorder="1"/>
    <xf numFmtId="4" fontId="31" fillId="5" borderId="1" xfId="0" applyNumberFormat="1" applyFont="1" applyFill="1" applyBorder="1" applyAlignment="1">
      <alignment vertical="center" wrapText="1"/>
    </xf>
    <xf numFmtId="0" fontId="31" fillId="9" borderId="1" xfId="0" applyFont="1" applyFill="1" applyBorder="1" applyAlignment="1">
      <alignment vertical="center" wrapText="1"/>
    </xf>
    <xf numFmtId="0" fontId="10" fillId="8" borderId="1" xfId="0" applyFont="1" applyFill="1" applyBorder="1" applyAlignment="1">
      <alignment vertical="center"/>
    </xf>
    <xf numFmtId="0" fontId="31" fillId="5" borderId="1" xfId="0" applyFont="1" applyFill="1" applyBorder="1" applyAlignment="1">
      <alignment vertical="center"/>
    </xf>
    <xf numFmtId="0" fontId="9" fillId="8" borderId="1" xfId="0" applyFont="1" applyFill="1" applyBorder="1"/>
    <xf numFmtId="0" fontId="9" fillId="0" borderId="1" xfId="0" applyFont="1" applyBorder="1" applyAlignment="1">
      <alignment vertical="center" wrapText="1"/>
    </xf>
    <xf numFmtId="0" fontId="9" fillId="0" borderId="1" xfId="0" applyFont="1" applyBorder="1" applyAlignment="1">
      <alignment horizontal="justify" vertical="center"/>
    </xf>
    <xf numFmtId="0" fontId="28" fillId="3" borderId="1" xfId="0" applyFont="1" applyFill="1" applyBorder="1" applyAlignment="1">
      <alignment vertical="center" wrapText="1"/>
    </xf>
    <xf numFmtId="0" fontId="30" fillId="4" borderId="5" xfId="0" applyFont="1" applyFill="1" applyBorder="1" applyAlignment="1">
      <alignment horizontal="center" wrapText="1"/>
    </xf>
    <xf numFmtId="0" fontId="30" fillId="4" borderId="4" xfId="0" applyFont="1" applyFill="1" applyBorder="1" applyAlignment="1">
      <alignment horizontal="center" wrapText="1"/>
    </xf>
    <xf numFmtId="0" fontId="31" fillId="8" borderId="4" xfId="0" applyFont="1" applyFill="1" applyBorder="1" applyAlignment="1">
      <alignment horizontal="center" vertical="center" wrapText="1"/>
    </xf>
    <xf numFmtId="0" fontId="9" fillId="8" borderId="4" xfId="0" applyFont="1" applyFill="1" applyBorder="1" applyAlignment="1">
      <alignment horizontal="justify" vertical="center"/>
    </xf>
    <xf numFmtId="0" fontId="28" fillId="3" borderId="4" xfId="0" applyFont="1" applyFill="1" applyBorder="1"/>
    <xf numFmtId="4" fontId="28" fillId="3" borderId="4" xfId="0" applyNumberFormat="1" applyFont="1" applyFill="1" applyBorder="1"/>
    <xf numFmtId="0" fontId="34" fillId="5" borderId="1" xfId="0" applyFont="1" applyFill="1" applyBorder="1"/>
    <xf numFmtId="0" fontId="10" fillId="5" borderId="1" xfId="0" applyFont="1" applyFill="1" applyBorder="1" applyAlignment="1">
      <alignment horizontal="center" vertical="center" wrapText="1"/>
    </xf>
    <xf numFmtId="0" fontId="31" fillId="0" borderId="1" xfId="0" applyFont="1" applyBorder="1" applyAlignment="1">
      <alignment vertical="center"/>
    </xf>
    <xf numFmtId="4" fontId="34" fillId="5" borderId="1" xfId="0" applyNumberFormat="1" applyFont="1" applyFill="1" applyBorder="1"/>
    <xf numFmtId="0" fontId="34" fillId="5" borderId="1" xfId="0" applyFont="1" applyFill="1" applyBorder="1" applyAlignment="1">
      <alignment horizontal="center"/>
    </xf>
    <xf numFmtId="0" fontId="35" fillId="0" borderId="0" xfId="0" applyFont="1"/>
    <xf numFmtId="0" fontId="30" fillId="0" borderId="0" xfId="0" applyFont="1" applyAlignment="1">
      <alignment horizontal="center"/>
    </xf>
    <xf numFmtId="0" fontId="28" fillId="0" borderId="0" xfId="0" applyFont="1" applyAlignment="1">
      <alignment wrapText="1"/>
    </xf>
    <xf numFmtId="4" fontId="38" fillId="0" borderId="0" xfId="0" applyNumberFormat="1" applyFont="1"/>
    <xf numFmtId="4" fontId="28" fillId="0" borderId="0" xfId="0" applyNumberFormat="1" applyFont="1"/>
    <xf numFmtId="0" fontId="29" fillId="6" borderId="6" xfId="0" applyFont="1" applyFill="1" applyBorder="1" applyAlignment="1">
      <alignment horizontal="center" vertical="center" wrapText="1"/>
    </xf>
    <xf numFmtId="0" fontId="7" fillId="0" borderId="0" xfId="0" applyFont="1"/>
    <xf numFmtId="0" fontId="10" fillId="0" borderId="0" xfId="2" applyFont="1" applyAlignment="1">
      <alignment horizontal="left"/>
    </xf>
    <xf numFmtId="0" fontId="39" fillId="8" borderId="0" xfId="2" applyFont="1" applyFill="1"/>
    <xf numFmtId="0" fontId="35" fillId="0" borderId="0" xfId="2" applyFont="1"/>
    <xf numFmtId="0" fontId="10" fillId="10" borderId="11" xfId="1" applyFont="1" applyFill="1" applyBorder="1" applyAlignment="1">
      <alignment horizontal="center" vertical="center"/>
    </xf>
    <xf numFmtId="0" fontId="10" fillId="11" borderId="12" xfId="1" applyFont="1" applyFill="1" applyBorder="1" applyAlignment="1">
      <alignment horizontal="center" vertical="center"/>
    </xf>
    <xf numFmtId="0" fontId="9" fillId="0" borderId="13" xfId="1" applyFont="1" applyBorder="1" applyAlignment="1">
      <alignment horizontal="left" vertical="center" indent="2"/>
    </xf>
    <xf numFmtId="3" fontId="9" fillId="11" borderId="14" xfId="3" applyNumberFormat="1" applyFont="1" applyFill="1" applyBorder="1" applyAlignment="1">
      <alignment vertical="center"/>
    </xf>
    <xf numFmtId="3" fontId="9" fillId="0" borderId="14" xfId="3" applyNumberFormat="1" applyFont="1" applyFill="1" applyBorder="1" applyAlignment="1">
      <alignment vertical="center"/>
    </xf>
    <xf numFmtId="0" fontId="10" fillId="12" borderId="15" xfId="1" applyFont="1" applyFill="1" applyBorder="1" applyAlignment="1">
      <alignment horizontal="left" vertical="center"/>
    </xf>
    <xf numFmtId="3" fontId="10" fillId="11" borderId="16" xfId="1" applyNumberFormat="1" applyFont="1" applyFill="1" applyBorder="1" applyAlignment="1">
      <alignment vertical="center"/>
    </xf>
    <xf numFmtId="3" fontId="10" fillId="12" borderId="16" xfId="1" applyNumberFormat="1" applyFont="1" applyFill="1" applyBorder="1" applyAlignment="1">
      <alignment vertical="center"/>
    </xf>
    <xf numFmtId="0" fontId="10" fillId="0" borderId="17" xfId="1" applyFont="1" applyBorder="1" applyAlignment="1">
      <alignment horizontal="left" vertical="center"/>
    </xf>
    <xf numFmtId="3" fontId="10" fillId="11" borderId="18" xfId="1" applyNumberFormat="1" applyFont="1" applyFill="1" applyBorder="1" applyAlignment="1">
      <alignment vertical="center"/>
    </xf>
    <xf numFmtId="3" fontId="10" fillId="0" borderId="18" xfId="1" applyNumberFormat="1" applyFont="1" applyBorder="1" applyAlignment="1">
      <alignment vertical="center"/>
    </xf>
    <xf numFmtId="0" fontId="9" fillId="2" borderId="13" xfId="1" applyFont="1" applyFill="1" applyBorder="1" applyAlignment="1">
      <alignment horizontal="left" vertical="center" indent="1"/>
    </xf>
    <xf numFmtId="3" fontId="9" fillId="11" borderId="14" xfId="1" applyNumberFormat="1" applyFont="1" applyFill="1" applyBorder="1" applyAlignment="1">
      <alignment vertical="center"/>
    </xf>
    <xf numFmtId="3" fontId="9" fillId="0" borderId="14" xfId="1" applyNumberFormat="1" applyFont="1" applyBorder="1" applyAlignment="1">
      <alignment vertical="center"/>
    </xf>
    <xf numFmtId="0" fontId="9" fillId="0" borderId="13" xfId="1" applyFont="1" applyBorder="1" applyAlignment="1">
      <alignment horizontal="left" vertical="center" indent="1"/>
    </xf>
    <xf numFmtId="0" fontId="11" fillId="0" borderId="13" xfId="1" applyFont="1" applyBorder="1" applyAlignment="1">
      <alignment horizontal="left" vertical="center" indent="2"/>
    </xf>
    <xf numFmtId="3" fontId="40" fillId="11" borderId="14" xfId="3" applyNumberFormat="1" applyFont="1" applyFill="1" applyBorder="1" applyAlignment="1">
      <alignment vertical="center"/>
    </xf>
    <xf numFmtId="3" fontId="41" fillId="11" borderId="14" xfId="3" applyNumberFormat="1" applyFont="1" applyFill="1" applyBorder="1" applyAlignment="1">
      <alignment vertical="center"/>
    </xf>
    <xf numFmtId="3" fontId="41" fillId="0" borderId="14" xfId="3" applyNumberFormat="1" applyFont="1" applyFill="1" applyBorder="1" applyAlignment="1">
      <alignment vertical="center"/>
    </xf>
    <xf numFmtId="0" fontId="9" fillId="0" borderId="13" xfId="3" applyNumberFormat="1" applyFont="1" applyFill="1" applyBorder="1" applyAlignment="1">
      <alignment horizontal="left" vertical="center"/>
    </xf>
    <xf numFmtId="0" fontId="10" fillId="12" borderId="15" xfId="1" applyFont="1" applyFill="1" applyBorder="1" applyAlignment="1">
      <alignment horizontal="right" vertical="center"/>
    </xf>
    <xf numFmtId="0" fontId="10" fillId="0" borderId="13" xfId="1" applyFont="1" applyBorder="1" applyAlignment="1">
      <alignment horizontal="left" vertical="center"/>
    </xf>
    <xf numFmtId="3" fontId="10" fillId="11" borderId="14" xfId="1" applyNumberFormat="1" applyFont="1" applyFill="1" applyBorder="1" applyAlignment="1">
      <alignment vertical="center"/>
    </xf>
    <xf numFmtId="3" fontId="10" fillId="0" borderId="14" xfId="1" applyNumberFormat="1" applyFont="1" applyBorder="1" applyAlignment="1">
      <alignment vertical="center"/>
    </xf>
    <xf numFmtId="0" fontId="9" fillId="0" borderId="19" xfId="1" applyFont="1" applyBorder="1" applyAlignment="1">
      <alignment horizontal="left" vertical="center"/>
    </xf>
    <xf numFmtId="3" fontId="9" fillId="0" borderId="20" xfId="1" applyNumberFormat="1" applyFont="1" applyBorder="1" applyAlignment="1">
      <alignment vertical="center"/>
    </xf>
    <xf numFmtId="0" fontId="9" fillId="13" borderId="21" xfId="1" applyFont="1" applyFill="1" applyBorder="1" applyAlignment="1">
      <alignment horizontal="left" vertical="center" indent="2"/>
    </xf>
    <xf numFmtId="3" fontId="9" fillId="13" borderId="21" xfId="1" applyNumberFormat="1" applyFont="1" applyFill="1" applyBorder="1" applyAlignment="1">
      <alignment vertical="center"/>
    </xf>
    <xf numFmtId="0" fontId="38" fillId="0" borderId="0" xfId="0" applyFont="1"/>
    <xf numFmtId="0" fontId="7" fillId="8" borderId="1" xfId="0" applyFont="1" applyFill="1" applyBorder="1" applyAlignment="1">
      <alignment horizontal="justify" vertical="center"/>
    </xf>
    <xf numFmtId="0" fontId="7" fillId="8" borderId="1" xfId="0" applyFont="1" applyFill="1" applyBorder="1" applyAlignment="1">
      <alignment horizontal="left"/>
    </xf>
    <xf numFmtId="0" fontId="6" fillId="8" borderId="1" xfId="0" applyFont="1" applyFill="1" applyBorder="1" applyAlignment="1">
      <alignment horizontal="left" vertical="center" wrapText="1"/>
    </xf>
    <xf numFmtId="0" fontId="7" fillId="8" borderId="1" xfId="0" applyFont="1" applyFill="1" applyBorder="1" applyAlignment="1">
      <alignment horizontal="left" wrapText="1"/>
    </xf>
    <xf numFmtId="0" fontId="6" fillId="8" borderId="1" xfId="0" applyFont="1" applyFill="1" applyBorder="1" applyAlignment="1">
      <alignment vertical="center" wrapText="1"/>
    </xf>
    <xf numFmtId="0" fontId="6" fillId="8" borderId="1" xfId="0" applyFont="1" applyFill="1" applyBorder="1"/>
    <xf numFmtId="0" fontId="6" fillId="8" borderId="1" xfId="0" applyFont="1" applyFill="1" applyBorder="1" applyAlignment="1">
      <alignment vertical="center"/>
    </xf>
    <xf numFmtId="0" fontId="32" fillId="0" borderId="1" xfId="0" applyFont="1" applyBorder="1" applyAlignment="1">
      <alignment vertical="center"/>
    </xf>
    <xf numFmtId="0" fontId="32" fillId="8" borderId="1" xfId="0" applyFont="1" applyFill="1" applyBorder="1" applyAlignment="1">
      <alignment horizontal="center" vertical="center" wrapText="1"/>
    </xf>
    <xf numFmtId="4" fontId="7" fillId="8" borderId="1" xfId="0" applyNumberFormat="1" applyFont="1" applyFill="1" applyBorder="1" applyAlignment="1">
      <alignment horizontal="right" vertical="center"/>
    </xf>
    <xf numFmtId="4" fontId="7" fillId="8" borderId="1" xfId="0" applyNumberFormat="1" applyFont="1" applyFill="1" applyBorder="1" applyAlignment="1">
      <alignment horizontal="right"/>
    </xf>
    <xf numFmtId="0" fontId="32" fillId="9" borderId="1" xfId="0" applyFont="1" applyFill="1" applyBorder="1" applyAlignment="1">
      <alignment horizontal="left" vertical="center" wrapText="1"/>
    </xf>
    <xf numFmtId="4" fontId="6" fillId="8" borderId="1" xfId="0" applyNumberFormat="1" applyFont="1" applyFill="1" applyBorder="1" applyAlignment="1">
      <alignment horizontal="right" vertical="center" wrapText="1"/>
    </xf>
    <xf numFmtId="0" fontId="32" fillId="5" borderId="1" xfId="0" applyFont="1" applyFill="1" applyBorder="1" applyAlignment="1">
      <alignment horizontal="left" vertical="center" wrapText="1"/>
    </xf>
    <xf numFmtId="4" fontId="32" fillId="5" borderId="1" xfId="0" applyNumberFormat="1" applyFont="1" applyFill="1" applyBorder="1" applyAlignment="1">
      <alignment horizontal="left" vertical="center" wrapText="1"/>
    </xf>
    <xf numFmtId="4" fontId="7" fillId="8" borderId="1" xfId="0" applyNumberFormat="1" applyFont="1" applyFill="1" applyBorder="1" applyAlignment="1">
      <alignment horizontal="right" wrapText="1"/>
    </xf>
    <xf numFmtId="0" fontId="42" fillId="8" borderId="1" xfId="0" applyFont="1" applyFill="1" applyBorder="1" applyAlignment="1">
      <alignment horizontal="center" vertical="center" wrapText="1"/>
    </xf>
    <xf numFmtId="4" fontId="7" fillId="8" borderId="1" xfId="0" applyNumberFormat="1" applyFont="1" applyFill="1" applyBorder="1" applyAlignment="1">
      <alignment horizontal="right" vertical="top"/>
    </xf>
    <xf numFmtId="0" fontId="43" fillId="9" borderId="1" xfId="0" applyFont="1" applyFill="1" applyBorder="1" applyAlignment="1">
      <alignment horizontal="center" wrapText="1"/>
    </xf>
    <xf numFmtId="4" fontId="6" fillId="8" borderId="1" xfId="0" applyNumberFormat="1" applyFont="1" applyFill="1" applyBorder="1" applyAlignment="1">
      <alignment horizontal="right"/>
    </xf>
    <xf numFmtId="4" fontId="6" fillId="8" borderId="1" xfId="0" applyNumberFormat="1" applyFont="1" applyFill="1" applyBorder="1" applyAlignment="1">
      <alignment horizontal="right" vertical="center"/>
    </xf>
    <xf numFmtId="4" fontId="7" fillId="0" borderId="1" xfId="0" applyNumberFormat="1" applyFont="1" applyBorder="1" applyAlignment="1">
      <alignment horizontal="right" vertical="center" wrapText="1"/>
    </xf>
    <xf numFmtId="4" fontId="7" fillId="0" borderId="1" xfId="0" applyNumberFormat="1" applyFont="1" applyBorder="1" applyAlignment="1">
      <alignment horizontal="right" vertical="center"/>
    </xf>
    <xf numFmtId="4" fontId="7" fillId="8" borderId="5" xfId="0" applyNumberFormat="1" applyFont="1" applyFill="1" applyBorder="1" applyAlignment="1">
      <alignment horizontal="right" vertical="center"/>
    </xf>
    <xf numFmtId="4" fontId="7" fillId="8" borderId="4" xfId="0" applyNumberFormat="1" applyFont="1" applyFill="1" applyBorder="1" applyAlignment="1">
      <alignment horizontal="right" vertical="center"/>
    </xf>
    <xf numFmtId="0" fontId="32" fillId="8" borderId="4" xfId="0" applyFont="1" applyFill="1" applyBorder="1" applyAlignment="1">
      <alignment horizontal="center" vertical="center" wrapText="1"/>
    </xf>
    <xf numFmtId="0" fontId="6" fillId="5" borderId="1" xfId="0" applyFont="1" applyFill="1" applyBorder="1" applyAlignment="1">
      <alignment horizontal="center" vertical="center" wrapText="1"/>
    </xf>
    <xf numFmtId="4" fontId="32" fillId="0" borderId="1" xfId="0" applyNumberFormat="1" applyFont="1" applyBorder="1" applyAlignment="1">
      <alignment horizontal="right" vertical="center"/>
    </xf>
    <xf numFmtId="4" fontId="44" fillId="7" borderId="1" xfId="0" applyNumberFormat="1" applyFont="1" applyFill="1" applyBorder="1"/>
    <xf numFmtId="0" fontId="45" fillId="7" borderId="1" xfId="0" applyFont="1" applyFill="1" applyBorder="1"/>
    <xf numFmtId="0" fontId="45" fillId="7" borderId="1" xfId="0" applyFont="1" applyFill="1" applyBorder="1" applyAlignment="1">
      <alignment horizontal="center"/>
    </xf>
    <xf numFmtId="0" fontId="45" fillId="0" borderId="0" xfId="0" applyFont="1"/>
    <xf numFmtId="0" fontId="46" fillId="0" borderId="0" xfId="0" applyFont="1"/>
    <xf numFmtId="0" fontId="32" fillId="14" borderId="5" xfId="0" applyFont="1" applyFill="1" applyBorder="1" applyAlignment="1">
      <alignment horizontal="center" vertical="center" wrapText="1"/>
    </xf>
    <xf numFmtId="0" fontId="32" fillId="14" borderId="7" xfId="0" applyFont="1" applyFill="1" applyBorder="1" applyAlignment="1">
      <alignment horizontal="center" vertical="center" wrapText="1"/>
    </xf>
    <xf numFmtId="0" fontId="32" fillId="14" borderId="4" xfId="0" applyFont="1" applyFill="1" applyBorder="1" applyAlignment="1">
      <alignment horizontal="center" vertical="center" wrapText="1"/>
    </xf>
    <xf numFmtId="0" fontId="36" fillId="5" borderId="1" xfId="0" applyFont="1" applyFill="1" applyBorder="1"/>
    <xf numFmtId="4" fontId="36" fillId="5" borderId="1" xfId="0" applyNumberFormat="1" applyFont="1" applyFill="1" applyBorder="1"/>
    <xf numFmtId="0" fontId="36" fillId="5" borderId="1" xfId="0" applyFont="1" applyFill="1" applyBorder="1" applyAlignment="1">
      <alignment horizontal="center"/>
    </xf>
    <xf numFmtId="0" fontId="15" fillId="0" borderId="0" xfId="0" applyFont="1"/>
    <xf numFmtId="0" fontId="44" fillId="7" borderId="1" xfId="0" applyFont="1" applyFill="1" applyBorder="1"/>
    <xf numFmtId="0" fontId="44" fillId="7" borderId="6" xfId="0" applyFont="1" applyFill="1" applyBorder="1"/>
    <xf numFmtId="0" fontId="44" fillId="7" borderId="8" xfId="0" applyFont="1" applyFill="1" applyBorder="1"/>
    <xf numFmtId="0" fontId="44" fillId="7" borderId="9" xfId="0" applyFont="1" applyFill="1" applyBorder="1"/>
    <xf numFmtId="0" fontId="9" fillId="0" borderId="0" xfId="2" applyFont="1"/>
    <xf numFmtId="0" fontId="30" fillId="0" borderId="0" xfId="2" applyFont="1"/>
    <xf numFmtId="0" fontId="14" fillId="0" borderId="0" xfId="2" applyFont="1" applyAlignment="1">
      <alignment vertical="center"/>
    </xf>
    <xf numFmtId="164" fontId="9" fillId="0" borderId="14" xfId="3" applyNumberFormat="1" applyFont="1" applyFill="1" applyBorder="1" applyAlignment="1">
      <alignment vertical="center"/>
    </xf>
    <xf numFmtId="4" fontId="9" fillId="0" borderId="14" xfId="3" applyNumberFormat="1" applyFont="1" applyFill="1" applyBorder="1" applyAlignment="1">
      <alignment vertical="center"/>
    </xf>
    <xf numFmtId="164" fontId="41" fillId="0" borderId="14" xfId="3" applyNumberFormat="1" applyFont="1" applyFill="1" applyBorder="1" applyAlignment="1">
      <alignment vertical="center"/>
    </xf>
    <xf numFmtId="0" fontId="47" fillId="0" borderId="0" xfId="0" applyFont="1" applyAlignment="1">
      <alignment horizontal="left" vertical="center"/>
    </xf>
    <xf numFmtId="0" fontId="42" fillId="0" borderId="1" xfId="0" applyFont="1" applyBorder="1"/>
    <xf numFmtId="0" fontId="47" fillId="0" borderId="10" xfId="0" applyFont="1" applyBorder="1" applyAlignment="1">
      <alignment horizontal="left" vertical="center"/>
    </xf>
    <xf numFmtId="0" fontId="10" fillId="10" borderId="22" xfId="1" applyFont="1" applyFill="1" applyBorder="1" applyAlignment="1">
      <alignment horizontal="center" vertical="center"/>
    </xf>
    <xf numFmtId="0" fontId="10" fillId="10" borderId="23" xfId="1" applyFont="1" applyFill="1" applyBorder="1" applyAlignment="1">
      <alignment horizontal="center" vertical="center"/>
    </xf>
    <xf numFmtId="4" fontId="28" fillId="3" borderId="4" xfId="0" applyNumberFormat="1" applyFont="1" applyFill="1" applyBorder="1" applyAlignment="1">
      <alignment horizontal="center" vertical="center" wrapText="1" shrinkToFit="1"/>
    </xf>
    <xf numFmtId="4" fontId="28" fillId="0" borderId="0" xfId="0" applyNumberFormat="1" applyFont="1" applyAlignment="1">
      <alignment horizontal="center"/>
    </xf>
    <xf numFmtId="4" fontId="7" fillId="0" borderId="0" xfId="0" applyNumberFormat="1" applyFont="1"/>
    <xf numFmtId="0" fontId="28" fillId="3" borderId="1" xfId="0" applyFont="1" applyFill="1" applyBorder="1" applyAlignment="1">
      <alignment horizontal="center" vertical="center" wrapText="1"/>
    </xf>
    <xf numFmtId="4" fontId="41" fillId="0" borderId="14" xfId="3" applyNumberFormat="1" applyFont="1" applyFill="1" applyBorder="1" applyAlignment="1">
      <alignment vertical="center"/>
    </xf>
    <xf numFmtId="3" fontId="38" fillId="0" borderId="0" xfId="0" applyNumberFormat="1" applyFont="1"/>
    <xf numFmtId="0" fontId="10" fillId="12" borderId="24" xfId="1" applyFont="1" applyFill="1" applyBorder="1" applyAlignment="1">
      <alignment horizontal="right" vertical="center"/>
    </xf>
    <xf numFmtId="0" fontId="10" fillId="12" borderId="25" xfId="1" applyFont="1" applyFill="1" applyBorder="1" applyAlignment="1">
      <alignment horizontal="right" vertical="center"/>
    </xf>
    <xf numFmtId="0" fontId="10" fillId="0" borderId="26" xfId="1" applyFont="1" applyBorder="1" applyAlignment="1">
      <alignment horizontal="left" vertical="center"/>
    </xf>
    <xf numFmtId="3" fontId="10" fillId="0" borderId="27" xfId="1" applyNumberFormat="1" applyFont="1" applyBorder="1" applyAlignment="1">
      <alignment vertical="center"/>
    </xf>
    <xf numFmtId="3" fontId="10" fillId="12" borderId="28" xfId="1" applyNumberFormat="1" applyFont="1" applyFill="1" applyBorder="1" applyAlignment="1">
      <alignment vertical="center"/>
    </xf>
    <xf numFmtId="0" fontId="9" fillId="13" borderId="29" xfId="1" applyFont="1" applyFill="1" applyBorder="1" applyAlignment="1">
      <alignment horizontal="left" vertical="center" indent="2"/>
    </xf>
    <xf numFmtId="0" fontId="9" fillId="13" borderId="10" xfId="1" applyFont="1" applyFill="1" applyBorder="1" applyAlignment="1">
      <alignment horizontal="left" vertical="center" indent="2"/>
    </xf>
    <xf numFmtId="0" fontId="11" fillId="0" borderId="1" xfId="1" applyFont="1" applyBorder="1" applyAlignment="1">
      <alignment horizontal="left" vertical="center" indent="2"/>
    </xf>
    <xf numFmtId="3" fontId="28" fillId="0" borderId="1" xfId="0" applyNumberFormat="1" applyFont="1" applyBorder="1"/>
    <xf numFmtId="0" fontId="9" fillId="0" borderId="1" xfId="3" applyNumberFormat="1" applyFont="1" applyFill="1" applyBorder="1" applyAlignment="1">
      <alignment horizontal="left" vertical="center"/>
    </xf>
    <xf numFmtId="0" fontId="9" fillId="0" borderId="30" xfId="1" applyFont="1" applyBorder="1" applyAlignment="1">
      <alignment horizontal="left" vertical="center" indent="1"/>
    </xf>
    <xf numFmtId="0" fontId="28" fillId="0" borderId="30" xfId="0" applyFont="1" applyBorder="1"/>
    <xf numFmtId="3" fontId="28" fillId="0" borderId="30" xfId="0" applyNumberFormat="1" applyFont="1" applyBorder="1"/>
    <xf numFmtId="0" fontId="10" fillId="0" borderId="13" xfId="1" applyFont="1" applyBorder="1" applyAlignment="1">
      <alignment horizontal="left" vertical="center" indent="2"/>
    </xf>
    <xf numFmtId="3" fontId="42" fillId="0" borderId="1" xfId="0" applyNumberFormat="1" applyFont="1" applyBorder="1"/>
    <xf numFmtId="0" fontId="10" fillId="0" borderId="31" xfId="1" applyFont="1" applyBorder="1" applyAlignment="1">
      <alignment horizontal="left" vertical="center" indent="1"/>
    </xf>
    <xf numFmtId="0" fontId="28" fillId="0" borderId="4" xfId="0" applyFont="1" applyBorder="1"/>
    <xf numFmtId="2" fontId="28" fillId="0" borderId="1" xfId="0" applyNumberFormat="1" applyFont="1" applyBorder="1"/>
    <xf numFmtId="0" fontId="30" fillId="0" borderId="1" xfId="0" applyFont="1" applyBorder="1" applyAlignment="1">
      <alignment horizontal="center" vertical="center" wrapText="1"/>
    </xf>
    <xf numFmtId="0" fontId="30" fillId="0" borderId="1" xfId="0" applyFont="1" applyBorder="1" applyAlignment="1">
      <alignment horizontal="center" vertical="center" wrapText="1"/>
    </xf>
    <xf numFmtId="0" fontId="9" fillId="8" borderId="4" xfId="0" applyFont="1" applyFill="1" applyBorder="1" applyAlignment="1">
      <alignment horizontal="justify" vertical="center"/>
    </xf>
    <xf numFmtId="0" fontId="53" fillId="0" borderId="1" xfId="0" applyFont="1" applyBorder="1" applyAlignment="1">
      <alignment horizontal="center" vertical="center" wrapText="1"/>
    </xf>
    <xf numFmtId="0" fontId="28" fillId="3" borderId="1" xfId="0" applyFont="1" applyFill="1" applyBorder="1" applyAlignment="1">
      <alignment horizontal="center" vertical="center"/>
    </xf>
    <xf numFmtId="0" fontId="32" fillId="9" borderId="1" xfId="0" applyFont="1" applyFill="1" applyBorder="1" applyAlignment="1">
      <alignment horizontal="center" vertical="center" wrapText="1"/>
    </xf>
    <xf numFmtId="0" fontId="30" fillId="4" borderId="5" xfId="0" applyFont="1" applyFill="1" applyBorder="1" applyAlignment="1">
      <alignment horizontal="center" wrapText="1"/>
    </xf>
    <xf numFmtId="0" fontId="30" fillId="4" borderId="4" xfId="0" applyFont="1" applyFill="1" applyBorder="1" applyAlignment="1">
      <alignment horizontal="center" wrapText="1"/>
    </xf>
    <xf numFmtId="0" fontId="34" fillId="0" borderId="5" xfId="0" applyFont="1" applyBorder="1" applyAlignment="1">
      <alignment horizontal="center" vertical="center"/>
    </xf>
    <xf numFmtId="0" fontId="34" fillId="0" borderId="4" xfId="0" applyFont="1" applyBorder="1" applyAlignment="1">
      <alignment horizontal="center" vertical="center"/>
    </xf>
    <xf numFmtId="0" fontId="31" fillId="6" borderId="5" xfId="0" applyFont="1" applyFill="1" applyBorder="1" applyAlignment="1">
      <alignment horizontal="center" vertical="center" wrapText="1"/>
    </xf>
    <xf numFmtId="0" fontId="31" fillId="6" borderId="7" xfId="0" applyFont="1" applyFill="1" applyBorder="1" applyAlignment="1">
      <alignment horizontal="center" vertical="center" wrapText="1"/>
    </xf>
    <xf numFmtId="0" fontId="31" fillId="6" borderId="4" xfId="0" applyFont="1" applyFill="1" applyBorder="1" applyAlignment="1">
      <alignment horizontal="center" vertical="center" wrapText="1"/>
    </xf>
    <xf numFmtId="4" fontId="28" fillId="3" borderId="5" xfId="0" applyNumberFormat="1" applyFont="1" applyFill="1" applyBorder="1" applyAlignment="1"/>
    <xf numFmtId="4" fontId="28" fillId="3" borderId="4" xfId="0" applyNumberFormat="1" applyFont="1" applyFill="1" applyBorder="1" applyAlignment="1"/>
    <xf numFmtId="0" fontId="28" fillId="3" borderId="5" xfId="0" applyFont="1" applyFill="1" applyBorder="1" applyAlignment="1"/>
    <xf numFmtId="0" fontId="28" fillId="3" borderId="4" xfId="0" applyFont="1" applyFill="1" applyBorder="1" applyAlignment="1"/>
    <xf numFmtId="0" fontId="10" fillId="6" borderId="1" xfId="0" applyFont="1" applyFill="1" applyBorder="1" applyAlignment="1">
      <alignment vertical="center" wrapText="1"/>
    </xf>
    <xf numFmtId="0" fontId="47" fillId="0" borderId="10" xfId="0" applyFont="1" applyBorder="1" applyAlignment="1">
      <alignment horizontal="left" vertical="center"/>
    </xf>
    <xf numFmtId="0" fontId="48" fillId="14" borderId="1" xfId="0" applyFont="1" applyFill="1" applyBorder="1" applyAlignment="1">
      <alignment horizontal="center" vertical="center" wrapText="1"/>
    </xf>
    <xf numFmtId="0" fontId="28" fillId="3" borderId="5" xfId="0" applyFont="1" applyFill="1" applyBorder="1" applyAlignment="1">
      <alignment horizontal="center" vertical="center" wrapText="1"/>
    </xf>
    <xf numFmtId="0" fontId="28" fillId="3" borderId="7" xfId="0" applyFont="1" applyFill="1" applyBorder="1" applyAlignment="1">
      <alignment horizontal="center" vertical="center" wrapText="1"/>
    </xf>
    <xf numFmtId="0" fontId="28" fillId="3" borderId="4" xfId="0" applyFont="1" applyFill="1" applyBorder="1" applyAlignment="1">
      <alignment horizontal="center" vertical="center" wrapText="1"/>
    </xf>
    <xf numFmtId="4" fontId="28" fillId="3" borderId="5" xfId="0" applyNumberFormat="1" applyFont="1" applyFill="1" applyBorder="1" applyAlignment="1">
      <alignment horizontal="center" vertical="center" wrapText="1"/>
    </xf>
    <xf numFmtId="4" fontId="28" fillId="3" borderId="7" xfId="0" applyNumberFormat="1" applyFont="1" applyFill="1" applyBorder="1" applyAlignment="1">
      <alignment horizontal="center" vertical="center" wrapText="1"/>
    </xf>
    <xf numFmtId="4" fontId="28" fillId="3" borderId="4" xfId="0" applyNumberFormat="1" applyFont="1" applyFill="1" applyBorder="1" applyAlignment="1">
      <alignment horizontal="center" vertical="center" wrapText="1"/>
    </xf>
    <xf numFmtId="0" fontId="30" fillId="0" borderId="1" xfId="0" applyFont="1" applyBorder="1" applyAlignment="1">
      <alignment horizontal="center" wrapText="1"/>
    </xf>
    <xf numFmtId="0" fontId="30" fillId="0" borderId="1" xfId="0" applyFont="1" applyBorder="1" applyAlignment="1">
      <alignment horizontal="center" vertical="center" wrapText="1"/>
    </xf>
    <xf numFmtId="0" fontId="42" fillId="15" borderId="1" xfId="0" applyFont="1" applyFill="1" applyBorder="1" applyAlignment="1">
      <alignment horizontal="center" vertical="center" wrapText="1"/>
    </xf>
    <xf numFmtId="0" fontId="42" fillId="15" borderId="8" xfId="0" applyFont="1" applyFill="1" applyBorder="1" applyAlignment="1">
      <alignment horizontal="center" vertical="center" wrapText="1"/>
    </xf>
    <xf numFmtId="0" fontId="42" fillId="15" borderId="9" xfId="0" applyFont="1" applyFill="1" applyBorder="1" applyAlignment="1">
      <alignment horizontal="center" vertical="center" wrapText="1"/>
    </xf>
    <xf numFmtId="0" fontId="42" fillId="15" borderId="6" xfId="0" applyFont="1" applyFill="1" applyBorder="1" applyAlignment="1">
      <alignment horizontal="center" vertical="center" wrapText="1"/>
    </xf>
    <xf numFmtId="0" fontId="28" fillId="0" borderId="2" xfId="0" applyFont="1" applyBorder="1" applyAlignment="1">
      <alignment horizontal="center"/>
    </xf>
    <xf numFmtId="0" fontId="28" fillId="0" borderId="3" xfId="0" applyFont="1" applyBorder="1" applyAlignment="1">
      <alignment horizontal="center"/>
    </xf>
    <xf numFmtId="0" fontId="29" fillId="6" borderId="9" xfId="0" applyFont="1" applyFill="1" applyBorder="1" applyAlignment="1">
      <alignment horizontal="center" vertical="center" wrapText="1"/>
    </xf>
    <xf numFmtId="0" fontId="29" fillId="6" borderId="6" xfId="0" applyFont="1" applyFill="1" applyBorder="1" applyAlignment="1">
      <alignment horizontal="center" vertical="center" wrapText="1"/>
    </xf>
    <xf numFmtId="0" fontId="9" fillId="8" borderId="5" xfId="0" applyFont="1" applyFill="1" applyBorder="1" applyAlignment="1">
      <alignment horizontal="justify" vertical="center"/>
    </xf>
    <xf numFmtId="0" fontId="9" fillId="8" borderId="4" xfId="0" applyFont="1" applyFill="1" applyBorder="1" applyAlignment="1">
      <alignment horizontal="justify" vertical="center"/>
    </xf>
    <xf numFmtId="0" fontId="31" fillId="0" borderId="1" xfId="0" applyFont="1" applyBorder="1" applyAlignment="1">
      <alignment horizontal="center" vertical="center" wrapText="1"/>
    </xf>
    <xf numFmtId="0" fontId="31" fillId="0" borderId="5" xfId="0" applyFont="1" applyBorder="1" applyAlignment="1">
      <alignment horizontal="center" vertical="center" wrapText="1"/>
    </xf>
    <xf numFmtId="0" fontId="31" fillId="0" borderId="7" xfId="0" applyFont="1" applyBorder="1" applyAlignment="1">
      <alignment horizontal="center" vertical="center" wrapText="1"/>
    </xf>
    <xf numFmtId="0" fontId="31" fillId="0" borderId="4" xfId="0" applyFont="1" applyBorder="1" applyAlignment="1">
      <alignment horizontal="center" vertical="center" wrapText="1"/>
    </xf>
    <xf numFmtId="0" fontId="6" fillId="6" borderId="5" xfId="0" applyFont="1" applyFill="1" applyBorder="1" applyAlignment="1">
      <alignment horizontal="center" vertical="center" wrapText="1"/>
    </xf>
    <xf numFmtId="0" fontId="6" fillId="6" borderId="7" xfId="0" applyFont="1" applyFill="1" applyBorder="1" applyAlignment="1">
      <alignment horizontal="center" vertical="center" wrapText="1"/>
    </xf>
    <xf numFmtId="0" fontId="6" fillId="6" borderId="4" xfId="0" applyFont="1" applyFill="1" applyBorder="1" applyAlignment="1">
      <alignment horizontal="center" vertical="center" wrapText="1"/>
    </xf>
    <xf numFmtId="0" fontId="10" fillId="0" borderId="5"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4" xfId="0" applyFont="1" applyBorder="1" applyAlignment="1">
      <alignment horizontal="center" vertical="center" wrapText="1"/>
    </xf>
    <xf numFmtId="0" fontId="31" fillId="8" borderId="5" xfId="0" applyFont="1" applyFill="1" applyBorder="1" applyAlignment="1">
      <alignment horizontal="center" vertical="center" wrapText="1"/>
    </xf>
    <xf numFmtId="0" fontId="31" fillId="8" borderId="4" xfId="0" applyFont="1" applyFill="1" applyBorder="1" applyAlignment="1">
      <alignment horizontal="center" vertical="center" wrapText="1"/>
    </xf>
    <xf numFmtId="0" fontId="10" fillId="6" borderId="1" xfId="0" applyFont="1" applyFill="1" applyBorder="1" applyAlignment="1">
      <alignment horizontal="center" vertical="center" wrapText="1"/>
    </xf>
    <xf numFmtId="0" fontId="31" fillId="6" borderId="1" xfId="0" applyFont="1" applyFill="1" applyBorder="1" applyAlignment="1">
      <alignment horizontal="center" vertical="center" wrapText="1"/>
    </xf>
    <xf numFmtId="0" fontId="34" fillId="6" borderId="1" xfId="0" applyFont="1" applyFill="1" applyBorder="1" applyAlignment="1">
      <alignment horizontal="center" vertical="center" wrapText="1"/>
    </xf>
    <xf numFmtId="0" fontId="10" fillId="6" borderId="5" xfId="0" applyFont="1" applyFill="1" applyBorder="1" applyAlignment="1">
      <alignment horizontal="center" vertical="center" wrapText="1"/>
    </xf>
    <xf numFmtId="0" fontId="10" fillId="6" borderId="7" xfId="0" applyFont="1" applyFill="1" applyBorder="1" applyAlignment="1">
      <alignment horizontal="center" vertical="center" wrapText="1"/>
    </xf>
    <xf numFmtId="0" fontId="10" fillId="6" borderId="4" xfId="0" applyFont="1" applyFill="1" applyBorder="1" applyAlignment="1">
      <alignment horizontal="center" vertical="center" wrapText="1"/>
    </xf>
    <xf numFmtId="0" fontId="28" fillId="3" borderId="5" xfId="0" applyFont="1" applyFill="1" applyBorder="1" applyAlignment="1">
      <alignment horizontal="center" vertical="center"/>
    </xf>
    <xf numFmtId="0" fontId="28" fillId="3" borderId="4" xfId="0" applyFont="1" applyFill="1" applyBorder="1" applyAlignment="1">
      <alignment horizontal="center" vertical="center"/>
    </xf>
    <xf numFmtId="0" fontId="13" fillId="6" borderId="5" xfId="0" applyFont="1" applyFill="1" applyBorder="1" applyAlignment="1">
      <alignment vertical="center" wrapText="1"/>
    </xf>
    <xf numFmtId="0" fontId="13" fillId="6" borderId="4" xfId="0" applyFont="1" applyFill="1" applyBorder="1" applyAlignment="1">
      <alignment vertical="center" wrapText="1"/>
    </xf>
    <xf numFmtId="0" fontId="31" fillId="0" borderId="1" xfId="0" applyFont="1" applyBorder="1" applyAlignment="1">
      <alignment horizontal="center" vertical="top" wrapText="1"/>
    </xf>
    <xf numFmtId="0" fontId="31" fillId="6" borderId="1" xfId="0" applyFont="1" applyFill="1" applyBorder="1" applyAlignment="1">
      <alignment horizontal="center" wrapText="1"/>
    </xf>
    <xf numFmtId="0" fontId="10" fillId="6" borderId="5" xfId="0" applyFont="1" applyFill="1" applyBorder="1" applyAlignment="1">
      <alignment horizontal="center" wrapText="1"/>
    </xf>
    <xf numFmtId="0" fontId="10" fillId="6" borderId="7" xfId="0" applyFont="1" applyFill="1" applyBorder="1" applyAlignment="1">
      <alignment horizontal="center" wrapText="1"/>
    </xf>
    <xf numFmtId="0" fontId="10" fillId="6" borderId="4" xfId="0" applyFont="1" applyFill="1" applyBorder="1" applyAlignment="1">
      <alignment horizontal="center" wrapText="1"/>
    </xf>
    <xf numFmtId="0" fontId="31" fillId="0" borderId="1" xfId="0" applyFont="1" applyBorder="1" applyAlignment="1">
      <alignment wrapText="1"/>
    </xf>
    <xf numFmtId="0" fontId="31" fillId="0" borderId="5" xfId="0" applyFont="1" applyBorder="1" applyAlignment="1">
      <alignment horizontal="center" wrapText="1"/>
    </xf>
    <xf numFmtId="0" fontId="31" fillId="0" borderId="4" xfId="0" applyFont="1" applyBorder="1" applyAlignment="1">
      <alignment horizontal="center" wrapText="1"/>
    </xf>
    <xf numFmtId="0" fontId="44" fillId="7" borderId="9" xfId="0" applyFont="1" applyFill="1" applyBorder="1" applyAlignment="1"/>
    <xf numFmtId="0" fontId="32" fillId="8" borderId="5" xfId="0" applyFont="1" applyFill="1" applyBorder="1" applyAlignment="1">
      <alignment horizontal="center" vertical="center" wrapText="1"/>
    </xf>
    <xf numFmtId="0" fontId="32" fillId="8" borderId="4" xfId="0" applyFont="1" applyFill="1" applyBorder="1" applyAlignment="1">
      <alignment horizontal="center" vertical="center" wrapText="1"/>
    </xf>
    <xf numFmtId="0" fontId="35" fillId="0" borderId="0" xfId="0" applyFont="1" applyAlignment="1">
      <alignment horizontal="right"/>
    </xf>
    <xf numFmtId="0" fontId="35" fillId="0" borderId="0" xfId="0" applyFont="1" applyAlignment="1">
      <alignment horizontal="right" indent="1"/>
    </xf>
    <xf numFmtId="0" fontId="32" fillId="14" borderId="1" xfId="0" applyFont="1" applyFill="1" applyBorder="1" applyAlignment="1">
      <alignment horizontal="center" vertical="center" wrapText="1"/>
    </xf>
    <xf numFmtId="0" fontId="47" fillId="0" borderId="9" xfId="0" applyFont="1" applyBorder="1" applyAlignment="1">
      <alignment horizontal="center" vertical="center"/>
    </xf>
    <xf numFmtId="0" fontId="28" fillId="3" borderId="5" xfId="0" applyFont="1" applyFill="1" applyBorder="1" applyAlignment="1">
      <alignment horizontal="center"/>
    </xf>
    <xf numFmtId="0" fontId="28" fillId="3" borderId="4" xfId="0" applyFont="1" applyFill="1" applyBorder="1" applyAlignment="1">
      <alignment horizontal="center"/>
    </xf>
    <xf numFmtId="0" fontId="10" fillId="10" borderId="22" xfId="1" applyFont="1" applyFill="1" applyBorder="1" applyAlignment="1">
      <alignment horizontal="center" vertical="center"/>
    </xf>
    <xf numFmtId="0" fontId="10" fillId="10" borderId="23" xfId="1" applyFont="1" applyFill="1" applyBorder="1" applyAlignment="1">
      <alignment horizontal="center" vertical="center"/>
    </xf>
    <xf numFmtId="0" fontId="10" fillId="0" borderId="0" xfId="2" applyFont="1" applyAlignment="1">
      <alignment horizontal="left"/>
    </xf>
    <xf numFmtId="0" fontId="10" fillId="10" borderId="22" xfId="1" applyFont="1" applyFill="1" applyBorder="1" applyAlignment="1">
      <alignment horizontal="center" vertical="center" wrapText="1"/>
    </xf>
    <xf numFmtId="0" fontId="10" fillId="10" borderId="23" xfId="1" applyFont="1" applyFill="1" applyBorder="1" applyAlignment="1">
      <alignment horizontal="center" vertical="center" wrapText="1"/>
    </xf>
    <xf numFmtId="0" fontId="49" fillId="0" borderId="0" xfId="0" applyFont="1" applyAlignment="1">
      <alignment horizontal="center"/>
    </xf>
    <xf numFmtId="0" fontId="25" fillId="7" borderId="8" xfId="0" applyFont="1" applyFill="1" applyBorder="1" applyAlignment="1"/>
    <xf numFmtId="0" fontId="25" fillId="7" borderId="9" xfId="0" applyFont="1" applyFill="1" applyBorder="1" applyAlignment="1"/>
    <xf numFmtId="0" fontId="50" fillId="6" borderId="5" xfId="0" applyFont="1" applyFill="1" applyBorder="1" applyAlignment="1">
      <alignment horizontal="center" vertical="center" wrapText="1"/>
    </xf>
    <xf numFmtId="0" fontId="50" fillId="6" borderId="7" xfId="0" applyFont="1" applyFill="1" applyBorder="1" applyAlignment="1">
      <alignment horizontal="center" vertical="center" wrapText="1"/>
    </xf>
    <xf numFmtId="0" fontId="25" fillId="6" borderId="5" xfId="0" applyFont="1" applyFill="1" applyBorder="1" applyAlignment="1">
      <alignment horizontal="center" vertical="center" wrapText="1"/>
    </xf>
    <xf numFmtId="0" fontId="25" fillId="6" borderId="7" xfId="0" applyFont="1" applyFill="1" applyBorder="1" applyAlignment="1">
      <alignment horizontal="center" vertical="center" wrapText="1"/>
    </xf>
    <xf numFmtId="0" fontId="18" fillId="0" borderId="1" xfId="0" applyFont="1" applyBorder="1" applyAlignment="1">
      <alignment horizontal="center" vertical="center" wrapText="1"/>
    </xf>
    <xf numFmtId="0" fontId="18" fillId="0" borderId="5" xfId="0" applyFont="1" applyBorder="1" applyAlignment="1">
      <alignment horizontal="center" vertical="center" wrapText="1"/>
    </xf>
    <xf numFmtId="0" fontId="18" fillId="0" borderId="7" xfId="0" applyFont="1" applyBorder="1" applyAlignment="1">
      <alignment horizontal="center" vertical="center" wrapText="1"/>
    </xf>
    <xf numFmtId="0" fontId="24" fillId="6" borderId="9" xfId="0" applyFont="1" applyFill="1" applyBorder="1" applyAlignment="1">
      <alignment horizontal="center" vertical="center" wrapText="1"/>
    </xf>
    <xf numFmtId="0" fontId="24" fillId="6" borderId="6" xfId="0" applyFont="1" applyFill="1" applyBorder="1" applyAlignment="1">
      <alignment horizontal="center" vertical="center" wrapText="1"/>
    </xf>
    <xf numFmtId="0" fontId="51" fillId="0" borderId="10" xfId="0" applyFont="1" applyBorder="1" applyAlignment="1">
      <alignment horizontal="left" vertical="center"/>
    </xf>
    <xf numFmtId="0" fontId="52" fillId="14" borderId="1" xfId="0" applyFont="1" applyFill="1" applyBorder="1" applyAlignment="1">
      <alignment horizontal="center" vertical="center" wrapText="1"/>
    </xf>
    <xf numFmtId="0" fontId="25" fillId="15" borderId="1" xfId="0" applyFont="1" applyFill="1" applyBorder="1" applyAlignment="1">
      <alignment horizontal="center" vertical="center" wrapText="1"/>
    </xf>
    <xf numFmtId="0" fontId="0" fillId="3" borderId="1" xfId="0" applyFill="1" applyBorder="1" applyAlignment="1">
      <alignment horizontal="center" vertical="center" wrapText="1"/>
    </xf>
    <xf numFmtId="4" fontId="0" fillId="3" borderId="1" xfId="0" applyNumberFormat="1" applyFill="1" applyBorder="1" applyAlignment="1">
      <alignment horizontal="center" vertical="center" wrapText="1"/>
    </xf>
    <xf numFmtId="0" fontId="17" fillId="0" borderId="1" xfId="0" applyFont="1" applyBorder="1" applyAlignment="1">
      <alignment horizontal="center" vertical="center" wrapText="1"/>
    </xf>
  </cellXfs>
  <cellStyles count="4">
    <cellStyle name="Normal" xfId="0" builtinId="0"/>
    <cellStyle name="Normal - Style1 2" xfId="1" xr:uid="{00000000-0005-0000-0000-000001000000}"/>
    <cellStyle name="Normal 2" xfId="2" xr:uid="{00000000-0005-0000-0000-000002000000}"/>
    <cellStyle name="Normal 9 44" xfId="3" xr:uid="{00000000-0005-0000-0000-000003000000}"/>
  </cellStyles>
  <dxfs count="0"/>
  <tableStyles count="0" defaultTableStyle="TableStyleMedium9" defaultPivotStyle="PivotStyleMedium4"/>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3.xml"/><Relationship Id="rId18" Type="http://schemas.openxmlformats.org/officeDocument/2006/relationships/externalLink" Target="externalLinks/externalLink8.xml"/><Relationship Id="rId26" Type="http://schemas.openxmlformats.org/officeDocument/2006/relationships/externalLink" Target="externalLinks/externalLink16.xml"/><Relationship Id="rId39" Type="http://schemas.openxmlformats.org/officeDocument/2006/relationships/externalLink" Target="externalLinks/externalLink29.xml"/><Relationship Id="rId21" Type="http://schemas.openxmlformats.org/officeDocument/2006/relationships/externalLink" Target="externalLinks/externalLink11.xml"/><Relationship Id="rId34" Type="http://schemas.openxmlformats.org/officeDocument/2006/relationships/externalLink" Target="externalLinks/externalLink24.xml"/><Relationship Id="rId42" Type="http://schemas.openxmlformats.org/officeDocument/2006/relationships/externalLink" Target="externalLinks/externalLink32.xml"/><Relationship Id="rId47" Type="http://schemas.openxmlformats.org/officeDocument/2006/relationships/externalLink" Target="externalLinks/externalLink37.xml"/><Relationship Id="rId50" Type="http://schemas.openxmlformats.org/officeDocument/2006/relationships/externalLink" Target="externalLinks/externalLink40.xml"/><Relationship Id="rId55" Type="http://schemas.openxmlformats.org/officeDocument/2006/relationships/externalLink" Target="externalLinks/externalLink45.xml"/><Relationship Id="rId63" Type="http://schemas.openxmlformats.org/officeDocument/2006/relationships/externalLink" Target="externalLinks/externalLink53.xml"/><Relationship Id="rId68" Type="http://schemas.openxmlformats.org/officeDocument/2006/relationships/externalLink" Target="externalLinks/externalLink58.xml"/><Relationship Id="rId76" Type="http://schemas.openxmlformats.org/officeDocument/2006/relationships/customXml" Target="../customXml/item1.xml"/><Relationship Id="rId7" Type="http://schemas.openxmlformats.org/officeDocument/2006/relationships/worksheet" Target="worksheets/sheet7.xml"/><Relationship Id="rId71" Type="http://schemas.openxmlformats.org/officeDocument/2006/relationships/externalLink" Target="externalLinks/externalLink61.xml"/><Relationship Id="rId2" Type="http://schemas.openxmlformats.org/officeDocument/2006/relationships/worksheet" Target="worksheets/sheet2.xml"/><Relationship Id="rId16" Type="http://schemas.openxmlformats.org/officeDocument/2006/relationships/externalLink" Target="externalLinks/externalLink6.xml"/><Relationship Id="rId29" Type="http://schemas.openxmlformats.org/officeDocument/2006/relationships/externalLink" Target="externalLinks/externalLink19.xml"/><Relationship Id="rId11" Type="http://schemas.openxmlformats.org/officeDocument/2006/relationships/externalLink" Target="externalLinks/externalLink1.xml"/><Relationship Id="rId24" Type="http://schemas.openxmlformats.org/officeDocument/2006/relationships/externalLink" Target="externalLinks/externalLink14.xml"/><Relationship Id="rId32" Type="http://schemas.openxmlformats.org/officeDocument/2006/relationships/externalLink" Target="externalLinks/externalLink22.xml"/><Relationship Id="rId37" Type="http://schemas.openxmlformats.org/officeDocument/2006/relationships/externalLink" Target="externalLinks/externalLink27.xml"/><Relationship Id="rId40" Type="http://schemas.openxmlformats.org/officeDocument/2006/relationships/externalLink" Target="externalLinks/externalLink30.xml"/><Relationship Id="rId45" Type="http://schemas.openxmlformats.org/officeDocument/2006/relationships/externalLink" Target="externalLinks/externalLink35.xml"/><Relationship Id="rId53" Type="http://schemas.openxmlformats.org/officeDocument/2006/relationships/externalLink" Target="externalLinks/externalLink43.xml"/><Relationship Id="rId58" Type="http://schemas.openxmlformats.org/officeDocument/2006/relationships/externalLink" Target="externalLinks/externalLink48.xml"/><Relationship Id="rId66" Type="http://schemas.openxmlformats.org/officeDocument/2006/relationships/externalLink" Target="externalLinks/externalLink56.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externalLink" Target="externalLinks/externalLink5.xml"/><Relationship Id="rId23" Type="http://schemas.openxmlformats.org/officeDocument/2006/relationships/externalLink" Target="externalLinks/externalLink13.xml"/><Relationship Id="rId28" Type="http://schemas.openxmlformats.org/officeDocument/2006/relationships/externalLink" Target="externalLinks/externalLink18.xml"/><Relationship Id="rId36" Type="http://schemas.openxmlformats.org/officeDocument/2006/relationships/externalLink" Target="externalLinks/externalLink26.xml"/><Relationship Id="rId49" Type="http://schemas.openxmlformats.org/officeDocument/2006/relationships/externalLink" Target="externalLinks/externalLink39.xml"/><Relationship Id="rId57" Type="http://schemas.openxmlformats.org/officeDocument/2006/relationships/externalLink" Target="externalLinks/externalLink47.xml"/><Relationship Id="rId61" Type="http://schemas.openxmlformats.org/officeDocument/2006/relationships/externalLink" Target="externalLinks/externalLink51.xml"/><Relationship Id="rId10" Type="http://schemas.openxmlformats.org/officeDocument/2006/relationships/worksheet" Target="worksheets/sheet10.xml"/><Relationship Id="rId19" Type="http://schemas.openxmlformats.org/officeDocument/2006/relationships/externalLink" Target="externalLinks/externalLink9.xml"/><Relationship Id="rId31" Type="http://schemas.openxmlformats.org/officeDocument/2006/relationships/externalLink" Target="externalLinks/externalLink21.xml"/><Relationship Id="rId44" Type="http://schemas.openxmlformats.org/officeDocument/2006/relationships/externalLink" Target="externalLinks/externalLink34.xml"/><Relationship Id="rId52" Type="http://schemas.openxmlformats.org/officeDocument/2006/relationships/externalLink" Target="externalLinks/externalLink42.xml"/><Relationship Id="rId60" Type="http://schemas.openxmlformats.org/officeDocument/2006/relationships/externalLink" Target="externalLinks/externalLink50.xml"/><Relationship Id="rId65" Type="http://schemas.openxmlformats.org/officeDocument/2006/relationships/externalLink" Target="externalLinks/externalLink55.xml"/><Relationship Id="rId73" Type="http://schemas.openxmlformats.org/officeDocument/2006/relationships/styles" Target="styles.xml"/><Relationship Id="rId78"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4.xml"/><Relationship Id="rId22" Type="http://schemas.openxmlformats.org/officeDocument/2006/relationships/externalLink" Target="externalLinks/externalLink12.xml"/><Relationship Id="rId27" Type="http://schemas.openxmlformats.org/officeDocument/2006/relationships/externalLink" Target="externalLinks/externalLink17.xml"/><Relationship Id="rId30" Type="http://schemas.openxmlformats.org/officeDocument/2006/relationships/externalLink" Target="externalLinks/externalLink20.xml"/><Relationship Id="rId35" Type="http://schemas.openxmlformats.org/officeDocument/2006/relationships/externalLink" Target="externalLinks/externalLink25.xml"/><Relationship Id="rId43" Type="http://schemas.openxmlformats.org/officeDocument/2006/relationships/externalLink" Target="externalLinks/externalLink33.xml"/><Relationship Id="rId48" Type="http://schemas.openxmlformats.org/officeDocument/2006/relationships/externalLink" Target="externalLinks/externalLink38.xml"/><Relationship Id="rId56" Type="http://schemas.openxmlformats.org/officeDocument/2006/relationships/externalLink" Target="externalLinks/externalLink46.xml"/><Relationship Id="rId64" Type="http://schemas.openxmlformats.org/officeDocument/2006/relationships/externalLink" Target="externalLinks/externalLink54.xml"/><Relationship Id="rId69" Type="http://schemas.openxmlformats.org/officeDocument/2006/relationships/externalLink" Target="externalLinks/externalLink59.xml"/><Relationship Id="rId77"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externalLink" Target="externalLinks/externalLink41.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externalLink" Target="externalLinks/externalLink2.xml"/><Relationship Id="rId17" Type="http://schemas.openxmlformats.org/officeDocument/2006/relationships/externalLink" Target="externalLinks/externalLink7.xml"/><Relationship Id="rId25" Type="http://schemas.openxmlformats.org/officeDocument/2006/relationships/externalLink" Target="externalLinks/externalLink15.xml"/><Relationship Id="rId33" Type="http://schemas.openxmlformats.org/officeDocument/2006/relationships/externalLink" Target="externalLinks/externalLink23.xml"/><Relationship Id="rId38" Type="http://schemas.openxmlformats.org/officeDocument/2006/relationships/externalLink" Target="externalLinks/externalLink28.xml"/><Relationship Id="rId46" Type="http://schemas.openxmlformats.org/officeDocument/2006/relationships/externalLink" Target="externalLinks/externalLink36.xml"/><Relationship Id="rId59" Type="http://schemas.openxmlformats.org/officeDocument/2006/relationships/externalLink" Target="externalLinks/externalLink49.xml"/><Relationship Id="rId67" Type="http://schemas.openxmlformats.org/officeDocument/2006/relationships/externalLink" Target="externalLinks/externalLink57.xml"/><Relationship Id="rId20" Type="http://schemas.openxmlformats.org/officeDocument/2006/relationships/externalLink" Target="externalLinks/externalLink10.xml"/><Relationship Id="rId41" Type="http://schemas.openxmlformats.org/officeDocument/2006/relationships/externalLink" Target="externalLinks/externalLink31.xml"/><Relationship Id="rId54" Type="http://schemas.openxmlformats.org/officeDocument/2006/relationships/externalLink" Target="externalLinks/externalLink44.xml"/><Relationship Id="rId62" Type="http://schemas.openxmlformats.org/officeDocument/2006/relationships/externalLink" Target="externalLinks/externalLink52.xml"/><Relationship Id="rId70" Type="http://schemas.openxmlformats.org/officeDocument/2006/relationships/externalLink" Target="externalLinks/externalLink60.xml"/><Relationship Id="rId75"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3" Type="http://schemas.openxmlformats.org/officeDocument/2006/relationships/image" Target="../media/image1.jpeg"/><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5</xdr:col>
      <xdr:colOff>5400675</xdr:colOff>
      <xdr:row>0</xdr:row>
      <xdr:rowOff>0</xdr:rowOff>
    </xdr:from>
    <xdr:to>
      <xdr:col>10</xdr:col>
      <xdr:colOff>266700</xdr:colOff>
      <xdr:row>1</xdr:row>
      <xdr:rowOff>685800</xdr:rowOff>
    </xdr:to>
    <xdr:pic>
      <xdr:nvPicPr>
        <xdr:cNvPr id="1548" name="Imagem 1">
          <a:extLst>
            <a:ext uri="{FF2B5EF4-FFF2-40B4-BE49-F238E27FC236}">
              <a16:creationId xmlns:a16="http://schemas.microsoft.com/office/drawing/2014/main" id="{95D76996-9060-49C8-B7BA-06B3CB98FAA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906375" y="0"/>
          <a:ext cx="2409825"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5</xdr:col>
      <xdr:colOff>4591050</xdr:colOff>
      <xdr:row>0</xdr:row>
      <xdr:rowOff>0</xdr:rowOff>
    </xdr:from>
    <xdr:to>
      <xdr:col>6</xdr:col>
      <xdr:colOff>266700</xdr:colOff>
      <xdr:row>1</xdr:row>
      <xdr:rowOff>638175</xdr:rowOff>
    </xdr:to>
    <xdr:grpSp>
      <xdr:nvGrpSpPr>
        <xdr:cNvPr id="3470" name="Agrupar 8">
          <a:extLst>
            <a:ext uri="{FF2B5EF4-FFF2-40B4-BE49-F238E27FC236}">
              <a16:creationId xmlns:a16="http://schemas.microsoft.com/office/drawing/2014/main" id="{B2BF79EC-81AB-42AB-A99D-6D72C88A776B}"/>
            </a:ext>
          </a:extLst>
        </xdr:cNvPr>
        <xdr:cNvGrpSpPr>
          <a:grpSpLocks/>
        </xdr:cNvGrpSpPr>
      </xdr:nvGrpSpPr>
      <xdr:grpSpPr bwMode="auto">
        <a:xfrm>
          <a:off x="12096750" y="0"/>
          <a:ext cx="1962150" cy="638175"/>
          <a:chOff x="0" y="0"/>
          <a:chExt cx="2382715" cy="975360"/>
        </a:xfrm>
      </xdr:grpSpPr>
      <xdr:pic>
        <xdr:nvPicPr>
          <xdr:cNvPr id="3471" name="Imagem 2">
            <a:extLst>
              <a:ext uri="{FF2B5EF4-FFF2-40B4-BE49-F238E27FC236}">
                <a16:creationId xmlns:a16="http://schemas.microsoft.com/office/drawing/2014/main" id="{F08516D8-49F1-408A-AB91-6761D655E2D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13653"/>
            <a:ext cx="1395095" cy="554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3472" name="Imagem 3">
            <a:extLst>
              <a:ext uri="{FF2B5EF4-FFF2-40B4-BE49-F238E27FC236}">
                <a16:creationId xmlns:a16="http://schemas.microsoft.com/office/drawing/2014/main" id="{FF603C15-A25F-4276-B33E-FAE8E04D8CA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64476" t="53288" r="27922" b="32288"/>
          <a:stretch>
            <a:fillRect/>
          </a:stretch>
        </xdr:blipFill>
        <xdr:spPr bwMode="auto">
          <a:xfrm>
            <a:off x="1468315" y="0"/>
            <a:ext cx="914400" cy="9753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5553075</xdr:colOff>
      <xdr:row>1</xdr:row>
      <xdr:rowOff>133350</xdr:rowOff>
    </xdr:from>
    <xdr:to>
      <xdr:col>11</xdr:col>
      <xdr:colOff>104775</xdr:colOff>
      <xdr:row>1</xdr:row>
      <xdr:rowOff>819150</xdr:rowOff>
    </xdr:to>
    <xdr:pic>
      <xdr:nvPicPr>
        <xdr:cNvPr id="24694" name="Imagem 1">
          <a:extLst>
            <a:ext uri="{FF2B5EF4-FFF2-40B4-BE49-F238E27FC236}">
              <a16:creationId xmlns:a16="http://schemas.microsoft.com/office/drawing/2014/main" id="{A23E2960-95F3-44EE-8119-4A596516AFE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058775" y="133350"/>
          <a:ext cx="241935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5</xdr:col>
      <xdr:colOff>5619750</xdr:colOff>
      <xdr:row>1</xdr:row>
      <xdr:rowOff>47625</xdr:rowOff>
    </xdr:from>
    <xdr:to>
      <xdr:col>11</xdr:col>
      <xdr:colOff>171450</xdr:colOff>
      <xdr:row>1</xdr:row>
      <xdr:rowOff>733425</xdr:rowOff>
    </xdr:to>
    <xdr:pic>
      <xdr:nvPicPr>
        <xdr:cNvPr id="23670" name="Imagem 1">
          <a:extLst>
            <a:ext uri="{FF2B5EF4-FFF2-40B4-BE49-F238E27FC236}">
              <a16:creationId xmlns:a16="http://schemas.microsoft.com/office/drawing/2014/main" id="{4BEF98C7-5015-4D46-A208-B6AC061B43A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125450" y="47625"/>
          <a:ext cx="241935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5</xdr:col>
      <xdr:colOff>4476750</xdr:colOff>
      <xdr:row>1</xdr:row>
      <xdr:rowOff>66675</xdr:rowOff>
    </xdr:from>
    <xdr:to>
      <xdr:col>7</xdr:col>
      <xdr:colOff>295275</xdr:colOff>
      <xdr:row>1</xdr:row>
      <xdr:rowOff>752475</xdr:rowOff>
    </xdr:to>
    <xdr:pic>
      <xdr:nvPicPr>
        <xdr:cNvPr id="25713" name="Imagem 1">
          <a:extLst>
            <a:ext uri="{FF2B5EF4-FFF2-40B4-BE49-F238E27FC236}">
              <a16:creationId xmlns:a16="http://schemas.microsoft.com/office/drawing/2014/main" id="{64719BEE-AAFA-4338-8F2B-C24F450BE99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82450" y="66675"/>
          <a:ext cx="2390775"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8</xdr:col>
      <xdr:colOff>714375</xdr:colOff>
      <xdr:row>1</xdr:row>
      <xdr:rowOff>95250</xdr:rowOff>
    </xdr:from>
    <xdr:to>
      <xdr:col>10</xdr:col>
      <xdr:colOff>695325</xdr:colOff>
      <xdr:row>1</xdr:row>
      <xdr:rowOff>781050</xdr:rowOff>
    </xdr:to>
    <xdr:pic>
      <xdr:nvPicPr>
        <xdr:cNvPr id="6413" name="Imagem 1">
          <a:extLst>
            <a:ext uri="{FF2B5EF4-FFF2-40B4-BE49-F238E27FC236}">
              <a16:creationId xmlns:a16="http://schemas.microsoft.com/office/drawing/2014/main" id="{2BF53660-903F-434A-A66F-8C3EB5751EC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087600" y="95250"/>
          <a:ext cx="2409825"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8</xdr:col>
      <xdr:colOff>590550</xdr:colOff>
      <xdr:row>1</xdr:row>
      <xdr:rowOff>104775</xdr:rowOff>
    </xdr:from>
    <xdr:to>
      <xdr:col>10</xdr:col>
      <xdr:colOff>561975</xdr:colOff>
      <xdr:row>1</xdr:row>
      <xdr:rowOff>790575</xdr:rowOff>
    </xdr:to>
    <xdr:pic>
      <xdr:nvPicPr>
        <xdr:cNvPr id="26687" name="Imagem 1">
          <a:extLst>
            <a:ext uri="{FF2B5EF4-FFF2-40B4-BE49-F238E27FC236}">
              <a16:creationId xmlns:a16="http://schemas.microsoft.com/office/drawing/2014/main" id="{CD3AEB18-B553-45A5-B5F0-AC0790296F9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963775" y="104775"/>
          <a:ext cx="240030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8</xdr:col>
      <xdr:colOff>809625</xdr:colOff>
      <xdr:row>1</xdr:row>
      <xdr:rowOff>85725</xdr:rowOff>
    </xdr:from>
    <xdr:to>
      <xdr:col>10</xdr:col>
      <xdr:colOff>781050</xdr:colOff>
      <xdr:row>1</xdr:row>
      <xdr:rowOff>771525</xdr:rowOff>
    </xdr:to>
    <xdr:pic>
      <xdr:nvPicPr>
        <xdr:cNvPr id="27708" name="Imagem 1">
          <a:extLst>
            <a:ext uri="{FF2B5EF4-FFF2-40B4-BE49-F238E27FC236}">
              <a16:creationId xmlns:a16="http://schemas.microsoft.com/office/drawing/2014/main" id="{70F13B0D-1B60-43A2-86D5-88F637B8368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182850" y="85725"/>
          <a:ext cx="240030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3</xdr:col>
      <xdr:colOff>0</xdr:colOff>
      <xdr:row>1</xdr:row>
      <xdr:rowOff>0</xdr:rowOff>
    </xdr:from>
    <xdr:to>
      <xdr:col>3</xdr:col>
      <xdr:colOff>2409825</xdr:colOff>
      <xdr:row>4</xdr:row>
      <xdr:rowOff>104775</xdr:rowOff>
    </xdr:to>
    <xdr:pic>
      <xdr:nvPicPr>
        <xdr:cNvPr id="9463" name="Imagem 1">
          <a:extLst>
            <a:ext uri="{FF2B5EF4-FFF2-40B4-BE49-F238E27FC236}">
              <a16:creationId xmlns:a16="http://schemas.microsoft.com/office/drawing/2014/main" id="{2DBB7DB4-9483-40A6-BE4C-80B0697F3AF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0" y="190500"/>
          <a:ext cx="2409825"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1</xdr:col>
      <xdr:colOff>0</xdr:colOff>
      <xdr:row>0</xdr:row>
      <xdr:rowOff>152400</xdr:rowOff>
    </xdr:from>
    <xdr:to>
      <xdr:col>1</xdr:col>
      <xdr:colOff>0</xdr:colOff>
      <xdr:row>4</xdr:row>
      <xdr:rowOff>0</xdr:rowOff>
    </xdr:to>
    <xdr:grpSp>
      <xdr:nvGrpSpPr>
        <xdr:cNvPr id="28710" name="Agrupar 8">
          <a:extLst>
            <a:ext uri="{FF2B5EF4-FFF2-40B4-BE49-F238E27FC236}">
              <a16:creationId xmlns:a16="http://schemas.microsoft.com/office/drawing/2014/main" id="{A5E15667-BB65-42B3-8CC8-122C5A6C5329}"/>
            </a:ext>
          </a:extLst>
        </xdr:cNvPr>
        <xdr:cNvGrpSpPr>
          <a:grpSpLocks/>
        </xdr:cNvGrpSpPr>
      </xdr:nvGrpSpPr>
      <xdr:grpSpPr bwMode="auto">
        <a:xfrm>
          <a:off x="666750" y="152400"/>
          <a:ext cx="0" cy="619125"/>
          <a:chOff x="0" y="0"/>
          <a:chExt cx="2382715" cy="975360"/>
        </a:xfrm>
      </xdr:grpSpPr>
      <xdr:pic>
        <xdr:nvPicPr>
          <xdr:cNvPr id="28712" name="Imagem 2">
            <a:extLst>
              <a:ext uri="{FF2B5EF4-FFF2-40B4-BE49-F238E27FC236}">
                <a16:creationId xmlns:a16="http://schemas.microsoft.com/office/drawing/2014/main" id="{9C892D6B-94BB-428C-86D6-6F92F90CD37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13653"/>
            <a:ext cx="1395095" cy="554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28713" name="Imagem 3">
            <a:extLst>
              <a:ext uri="{FF2B5EF4-FFF2-40B4-BE49-F238E27FC236}">
                <a16:creationId xmlns:a16="http://schemas.microsoft.com/office/drawing/2014/main" id="{7EF8B4EF-7C91-4172-96D2-25B84BD4BCB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64476" t="53288" r="27922" b="32288"/>
          <a:stretch>
            <a:fillRect/>
          </a:stretch>
        </xdr:blipFill>
        <xdr:spPr bwMode="auto">
          <a:xfrm>
            <a:off x="1468315" y="0"/>
            <a:ext cx="914400" cy="9753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xdr:from>
      <xdr:col>1</xdr:col>
      <xdr:colOff>0</xdr:colOff>
      <xdr:row>1</xdr:row>
      <xdr:rowOff>0</xdr:rowOff>
    </xdr:from>
    <xdr:to>
      <xdr:col>1</xdr:col>
      <xdr:colOff>2409825</xdr:colOff>
      <xdr:row>4</xdr:row>
      <xdr:rowOff>104775</xdr:rowOff>
    </xdr:to>
    <xdr:pic>
      <xdr:nvPicPr>
        <xdr:cNvPr id="28711" name="Imagem 1">
          <a:extLst>
            <a:ext uri="{FF2B5EF4-FFF2-40B4-BE49-F238E27FC236}">
              <a16:creationId xmlns:a16="http://schemas.microsoft.com/office/drawing/2014/main" id="{FDCDF0EF-6771-47B0-A56F-EC90B8E8FF5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66750" y="190500"/>
          <a:ext cx="2409825"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efps01\groups\PetroAcores\E%20Y\FechoCont01\Mar00\CONS_EMP.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Rfpfps01\groups\DATA\XLS\PONTO\setembro2000.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Wksdtbdfd075\Disco%20Duro%20Kanda\Documents%20and%20Settings\Maria.Agostinho\Desktop\Meus%20documentos\Livros1009\L1_matfinanc\CD_ou_disquete\MATFIN.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Documents%20and%20Settings/antonio.quiz/Desktop/Copy%20of%20ultima%20vers&#227;o.or&#231;amento-2010.vf/0rc.final.quiz-060909/INSTALA&#199;&#213;ES%20E%20TERMINAIS/Definitivo.%20para%20trab/Plano.de%20Aumento%20Grupo.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A:\WINNT\Profiles\santos\Personal\ISGEL\Finan&#231;as\ISGEL-FIN.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Users/neide.capassera/Documents/SR.%20PAULINO/DECL.%20FISCAIS%20MENSAIS/MapaCustosDFI%20-%20ANUAL%202013.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J:\GPL_Geral\RELAT&#211;RIOS\RELAT&#211;RIO%20EXECUTIVO\2013\10.OUTUBRO\DRAFT&#180;S\GPL_Geral\INDICADORES%20ESTRAT&#201;GICOS\2011\MAPA%20CONSOLIDADO\Mapa%20Consolidado%20de%20Indicadores%20Estrat&#233;gicos%20-%20Proposta%202.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s://d.docs.live.net/Documents%20and%20Settings/Elisabete_S_Vicente/Local%20Settings/Temporary%20Internet%20Files/OLK42/PACEII_Tipologia%20_Notas%20de%20Cr&#233;dito_v1.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ocuments%20and%20Settings/rf/Os%20meus%20documentos/PESS/MBA/ESTREDP.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Documents%20and%20Settings/All%20Users/Documents/aws/Engagements/Grupo%20SAG/Convers&#227;o%20para%20as%20IFRSs/Documents/Jorge/DR.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J:\GPL_Geral\RELAT&#211;RIOS\RELAT&#211;RIO%20EXECUTIVO\2013\10.OUTUBRO\DRAFT&#180;S\Users\Edson40654\Desktop\FOLLOW-UP%20DI&#193;RIO%20DE%20PRE&#199;OS%20BRENT%20201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J:\PetroAcores\E%20Y\FechoCont01\Mar00\CONS_EMP.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rvsngshp001.sng.sonangol.co.ao:11111/Documents%20and%20Settings/Goncalo_J_Rosario/Local%20Settings/Temp/wze6e8/Relat&#243;rio%20Semanal%20DCC_Sem%2044-2007_NM.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Wksdtbdfd075\Disco%20Duro%20Kanda\Documents%20and%20Settings\Maria.Agostinho\Desktop\DOCUME~1\DJCARD~1\LOCALS~1\Temp\CUSTOS.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O:\COPI\Malongo\Finance\PSA%20Accountant\Cost%20Recovery%20Statements\working%20copies%20of%20crs\Cost%20Recovery%20Statement%20R13.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E:\WINDOWS\TEMP\GAMxFiles\28xss6ki93tcrcwcf7bxf7kdj4c247yabjpgrgiup5mqsj5by3u2\Set%206%2013\46ec2d627b754818a0106ab08a81807c\N_2012_An&#225;lise%20Accounts%20Payable.xlsb"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https://d.docs.live.net/Users/antonio.malungue/Desktop/Users/JL/Documents/Porto%20de%20Luanda%202009/Balan&#231;o_PL_poss&#237;vel.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J:\Documents%20and%20Settings\Fatima.Alves\Local%20Settings\Temporary%20Internet%20Files\OLK10\Valoriza&#231;&#227;o\formulas_or&#231;_quimicos%20(3)%20(2).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https://d.docs.live.net/Direc&#231;&#227;o%20de%20Finan&#231;as/Documentos/01_DOR/Users/antonio.toco/Documents/SNL%20PP/Or&#231;amento/Or&#231;amento%20de%20Estrutura%20Ajustado%202015_V1.xlsx"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J:\Documents%20and%20Settings\082457.OIL\My%20Documents\Explora&#231;&#166;o\Explora&#231;&#227;o%202005\RP\Or&#231;amento%20Expl.%202005%20Vers&#227;o%206.3%20(final).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https://d.docs.live.net/Users/vanessa.costa/Desktop/DOPF/Revis&#227;o%20Or&#231;amental%20de%202015/Vers&#227;o%20para%202015-02-23/Documents%20and%20Settings/cyber/Configura&#231;&#245;es%20locais/Temporary%20Internet%20Files/Content.IE5/IMB6CN1W/Factura.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J:\Solomon\PETROGAL%20-%20SINES_CT.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Ptluisantos2k0\Angola\COPI\Malongo\Finance\ASSET\P%20L%20A%20N%20T%20%20ACCOUNTING\MAPA%2014\BLOCK%200\2002\2002.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https://d.docs.live.net/Users/antonio.malungue/Desktop/Users/juber.l.antonio/AppData/Local/Microsoft/Windows/Temporary%20Internet%20Files/Content.Outlook/GIHQ8TKQ/Exercicio%20Fluxo%20de%20caixa%201.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https://d.docs.live.net/Direc&#231;&#227;o%20de%20Finan&#231;as/Documentos/01_DOR/Direc&#231;&#227;o%20de%20Finan&#231;as/Documentos/DIRF-DOR/Sonangol%20P&amp;P/Or&#231;amentos%20P&amp;P/Or&#231;amento%202011/RB%202011/RB2011_23.03.11.xlsx"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10.2.33.135\common_acn\PMO\2.%20Work%20Documents\4.%20Risk\Documents%20and%20Settings\Silvia.Dias\Desktop\TI%20Novo%20Edificio%20-%20Relatorio%20Progresso%202007-07-13.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J:\Documents%20and%20Settings\antonio.quiz\Desktop\Copy%20of%20ultima%20vers&#227;o.or&#231;amento-2010.vf\0rc.final.quiz-060909\INSTALA&#199;&#213;ES%20E%20TERMINAIS\Definitivo.%20para%20trab\Plano.de%20Aumento%20Grupo.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J:\GPL_Geral\RELAT&#211;RIOS\RELAT&#211;RIO%20EXECUTIVO\2013\10.OUTUBRO\DRAFT&#180;S\Documents%20and%20Settings\emanuel.santos\My%20Documents\My%20Folders\Removable\001%20ME%20Bloco%203%20-%20Canuku%20v0106.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Direc&#231;&#227;o%20de%20Finan&#231;as/Documentos/01_DOR/Direc&#231;&#227;o%20de%20Finan&#231;as/Documentos/DIRF-DOR/Sonangol%20P&amp;P/Or&#231;amentos%20P&amp;P/Or&#231;amento%202012/OI%202012_13.09.11.xlsx"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Direc&#231;&#227;o%20de%20Finan&#231;as/Documentos/01_DOR/Direc&#231;&#227;o%20de%20Finan&#231;as/Documentos/DIRF-DOR/Sonangol%20P&amp;P/Or&#231;amentos%20P&amp;P/Or&#231;amento%202011/PC%202010%20-%20IB%202011/PF10%20-%20OI%2011_sem%20overseas_18.08.10.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J:\GPL_Geral\RELAT&#211;RIOS\RELAT&#211;RIO%20EXECUTIVO\2013\10.OUTUBRO\DRAFT&#180;S\Documents%20and%20Settings\luzia.pegado\My%20Documents\mydocs1\Balan&#231;o_Actividade_UPSTREAM_2005%20VF.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10.2.33.135\common_acn\PMO\2.%20Work%20Documents\4.%20Risk\Documents%20and%20Settings\Fatima.A.Veneno\Desktop\Sonag&#225;s\Andrea%20-%20Templates\Project%20Plan.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Users/bento.bunda/AppData/Local/Microsoft/Windows/Temporary%20Internet%20Files/Content.Outlook/SKWLP3A1/SOnag&#225;s.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Users/bernardo.carvalho/AppData/Local/Microsoft/Windows/Temporary%20Internet%20Files/Content.Outlook/T17MMURU/Econ%20Model%20-%20V5%20-%20Jun30'10%20-%20Business%20Plan%20v2%20BARREL%20PLOT%20Oct10%20v2Final.xlsm"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S:\Documents%20and%20Settings\Paulo%20Conceicao\Desktop\School%20Stuff\Analise%20Finaceira\Trabalho%20Sector%20Textil\Projecto\Empresa%20Confeccoes%20Angola.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Wksdtbdfd075\Disco%20Duro%20Kanda\Documents%20and%20Settings\Maria.Agostinho\Desktop\Junho%2006\bdi\BDIVD8.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J:\GPL_Geral\RELAT&#211;RIOS\RELAT&#211;RIO%20EXECUTIVO\2013\10.OUTUBRO\DRAFT&#180;S\Dirf-DPlan\Tempor&#225;rio\Plano%20de%20Neg&#243;cio%20.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Documents%20and%20Settings/All%20Users/Documents/aws/Engagements/Grupo%20SAG/Convers&#227;o%20para%20as%20IFRSs/Documents/Documents%20and%20Settings/jpinguicha.SAGSRV/My%20Documents/Indicadores_OLCR.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https://d.docs.live.net/TEMP/COPI/Malongo/Finance/PSA%20Accountant/Cost%20Recovery%20Statements/working%20copies%20of%20crs/Cost%20Recovery%20Statement%20R13.xls" TargetMode="External"/></Relationships>
</file>

<file path=xl/externalLinks/_rels/externalLink45.xml.rels><?xml version="1.0" encoding="UTF-8" standalone="yes"?>
<Relationships xmlns="http://schemas.openxmlformats.org/package/2006/relationships"><Relationship Id="rId1" Type="http://schemas.microsoft.com/office/2006/relationships/xlExternalLinkPath/xlPathMissing" Target="Worksheet%20in%206005%20%20Formacao%20e%20Matriz%20de%20vouching%20FS-FST_forma&#231;&#227;o"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https://d.docs.live.net/Trabalho/ClientesActivos/Collab/Or&#231;mto%202006%20v2/Or&#231;mto%202006%20v2.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10.50.10.24\data\Documents%20and%20Settings\PROUNO\Local%20Settings\Temporary%20Internet%20Files\OLKE\Indice_Processos_GLOBAL_v2.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https://d.docs.live.net/Documents%20and%20Settings/All%20Users/Documents/aws/Engagements/Grupo%20SAG/Convers&#227;o%20para%20as%20IFRSs/Documents/Jorge/SIG/Mapa%20_IG_Gest&#227;o.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Srvprimavera\Pastas%20Partilhadas\Documents%20and%20Settings\jack.schaffer.ESA\My%20Documents\ESSA%20DOCS\EXCEL%20Docs\5%20Year%20Plan\2006-2010%20Projection%20Rev%2003.xls" TargetMode="External"/></Relationships>
</file>

<file path=xl/externalLinks/_rels/externalLink5.xml.rels><?xml version="1.0" encoding="UTF-8" standalone="yes"?>
<Relationships xmlns="http://schemas.openxmlformats.org/package/2006/relationships"><Relationship Id="rId1" Type="http://schemas.microsoft.com/office/2006/relationships/xlExternalLinkPath/xlPathMissing" Target="Liga&#231;&#227;oExternaRecuperada1"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https://d.docs.live.net/DPP/Or&#231;amentos/2014/DRH/OrC.xlsx"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M:\2007\A%20Plano%20Mensal\OR&#199;_2008\RESULTADOS\Balan&#231;o%20PL_VAL_4T_2008.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U:\Users\faustino.salvador\Desktop\Angola%20LNG%20OpBook%20v10%20Oct%2004_MBFS_040908.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http://srvsngshp001.sng.sonangol.co.ao:11111/IGF/Relat&#243;rios%20CCS/CCS.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naval04\alunos\IGF\Relat&#243;rios%20CCS\CCS.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10.2.33.135\dfc\Documents%20and%20Settings\mamuene.seke\Local%20Settings\Temporary%20Internet%20Files\Content.Outlook\Q63QGZOS\Mapas%20Financeiros%202012.xlsx"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https://d.docs.live.net/Direc&#231;&#227;o%20de%20Finan&#231;as/Documentos/01_DOR/Users/alcino.melo/AppData/Local/Microsoft/Windows/Temporary%20Internet%20Files/Content.Outlook/XY2EZC9Z/Or&#231;amento%202014_Vers&#227;o%201.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https://d.docs.live.net/Direc&#231;&#227;o%20de%20Finan&#231;as/Documentos/01_DOR/Users/Caroline.Pacheco/AppData/Local/Microsoft/Windows/Temporary%20Internet%20Files/Content.Outlook/D5WML8Z5/MS_Ponto%20de%20Situa&#231;&#227;o_100324_v_3.xlsx"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https://d.docs.live.net/Documents%20and%20Settings/Jeff_S_Wilkinson/Local%20Settings/Temp/Dell%20-%20PN2%20Test%20Plan.xls" TargetMode="External"/></Relationships>
</file>

<file path=xl/externalLinks/_rels/externalLink59.xml.rels><?xml version="1.0" encoding="UTF-8" standalone="yes"?>
<Relationships xmlns="http://schemas.openxmlformats.org/package/2006/relationships"><Relationship Id="rId1" Type="http://schemas.microsoft.com/office/2006/relationships/xlExternalLinkPath/xlPathMissing" Target="Worksheet%20in%208426%20Vouching%20ao%20Pessoal"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E929235\mg-99\Trabalho\ORCA98\MARGENS\MARGUNI.XLS" TargetMode="External"/></Relationships>
</file>

<file path=xl/externalLinks/_rels/externalLink60.xml.rels><?xml version="1.0" encoding="UTF-8" standalone="yes"?>
<Relationships xmlns="http://schemas.openxmlformats.org/package/2006/relationships"><Relationship Id="rId1" Type="http://schemas.microsoft.com/office/2006/relationships/xlExternalLinkPath/xlPathMissing" Target="Worksheet%20in%208311%20Vouching%20a%20FSE's%202006"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https://d.docs.live.net/cca3bb8b063eff2e/Documentos/ITIE%202022/Orcamento%202022-2024%20V3%20Jan%2020221.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All%20Users/Documents/aws/Engagements/Grupo%20SAG/Convers&#227;o%20para%20as%20IFRSs/Documents/Jorge/FRTU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Gefps01\Groups\DOCUME~1\fatima\LOCALS~1\Temp\c.lotus.notes.data\CM%20Lisboa%20-%20Fim%20do%20Ano.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Worksheet%20in%208430%20Vouching%20de%20Custos%20com%20Pessoal%20a%2031.12.2008"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roux"/>
      <sheetName val="Bal_Dr"/>
      <sheetName val="Vendas por Territorios"/>
      <sheetName val="Lubrificantes"/>
      <sheetName val="Transportação Rod."/>
      <sheetName val="DRH "/>
      <sheetName val="Evolução de Vendas"/>
      <sheetName val="Rede Global"/>
      <sheetName val="4__AMORT"/>
      <sheetName val="Follow-Up"/>
      <sheetName val="Cost_Recovery"/>
      <sheetName val="INPUT"/>
      <sheetName val="GOC"/>
      <sheetName val="Dados"/>
      <sheetName val="Cashflows-R"/>
      <sheetName val="Budget_-_Proj_"/>
      <sheetName val="Carried_Interest"/>
      <sheetName val="Associada"/>
      <sheetName val="P&amp;P"/>
      <sheetName val="Prov_Ass"/>
      <sheetName val="Sintese_perfis"/>
      <sheetName val="REFINADOS"/>
      <sheetName val="Municipios"/>
      <sheetName val="Descrição Campos"/>
      <sheetName val="Vendas_por_Territorios"/>
      <sheetName val="Transportação_Rod_"/>
      <sheetName val="DRH_"/>
      <sheetName val="Evolução_de_Vendas"/>
      <sheetName val="Rede_Global"/>
      <sheetName val="Descrição_Campos"/>
      <sheetName val="Vendas_por_Territorios1"/>
      <sheetName val="Transportação_Rod_1"/>
      <sheetName val="DRH_1"/>
      <sheetName val="Evolução_de_Vendas1"/>
      <sheetName val="Rede_Global1"/>
      <sheetName val="Descrição_Campos1"/>
      <sheetName val="Vendas_por_Territorios2"/>
      <sheetName val="Transportação_Rod_2"/>
      <sheetName val="DRH_2"/>
      <sheetName val="Evolução_de_Vendas2"/>
      <sheetName val="Rede_Global2"/>
      <sheetName val="Descrição_Campos2"/>
      <sheetName val="Vendas_por_Territorios3"/>
      <sheetName val="Transportação_Rod_3"/>
      <sheetName val="DRH_3"/>
      <sheetName val="Evolução_de_Vendas3"/>
      <sheetName val="Rede_Global3"/>
      <sheetName val="Descrição_Campos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fectivos"/>
      <sheetName val="indicadores"/>
    </sheetNames>
    <sheetDataSet>
      <sheetData sheetId="0" refreshError="1"/>
      <sheetData sheetId="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ício"/>
      <sheetName val="Menu"/>
      <sheetName val="JS  VF"/>
      <sheetName val="JS VP"/>
      <sheetName val="JS N"/>
      <sheetName val="JS I"/>
      <sheetName val="DB VF"/>
      <sheetName val="DB VP"/>
      <sheetName val="DB N"/>
      <sheetName val="DB I"/>
      <sheetName val="JC VF"/>
      <sheetName val="JC VP"/>
      <sheetName val="JC N"/>
      <sheetName val="JC I"/>
      <sheetName val="SÉRIE PMT"/>
      <sheetName val="SÉRIE VF"/>
      <sheetName val="SÉRIE VP"/>
      <sheetName val="SÉRIE N"/>
      <sheetName val="SÉRIE I"/>
      <sheetName val="Ser-Price"/>
      <sheetName val="Ser-Sac"/>
      <sheetName val="T Desiguais"/>
      <sheetName val="Geral"/>
      <sheetName val="Continua"/>
      <sheetName val="MatFinanc"/>
      <sheetName val="Autor"/>
      <sheetName val="OutrasFunções"/>
      <sheetName val="Frota "/>
      <sheetName val="Vendas por Territorios"/>
      <sheetName val="Lubrificantes"/>
      <sheetName val="Transportação Rod."/>
      <sheetName val="DRH "/>
      <sheetName val="Mapas Financ (2)"/>
      <sheetName val="Graf Vendas Neg"/>
      <sheetName val="JS__VF"/>
      <sheetName val="JS_VP"/>
      <sheetName val="JS_N"/>
      <sheetName val="JS_I"/>
      <sheetName val="DB_VF"/>
      <sheetName val="DB_VP"/>
      <sheetName val="DB_N"/>
      <sheetName val="DB_I"/>
      <sheetName val="JC_VF"/>
      <sheetName val="JC_VP"/>
      <sheetName val="JC_N"/>
      <sheetName val="JC_I"/>
      <sheetName val="SÉRIE_PMT"/>
      <sheetName val="SÉRIE_VF"/>
      <sheetName val="SÉRIE_VP"/>
      <sheetName val="SÉRIE_N"/>
      <sheetName val="SÉRIE_I"/>
      <sheetName val="T_Desiguais"/>
      <sheetName val="Frota_"/>
      <sheetName val="Vendas_por_Territorios"/>
      <sheetName val="Transportação_Rod_"/>
      <sheetName val="DRH_"/>
      <sheetName val="Mapas_Financ_(2)"/>
      <sheetName val="Graf_Vendas_Neg"/>
      <sheetName val="JS__VF1"/>
      <sheetName val="JS_VP1"/>
      <sheetName val="JS_N1"/>
      <sheetName val="JS_I1"/>
      <sheetName val="DB_VF1"/>
      <sheetName val="DB_VP1"/>
      <sheetName val="DB_N1"/>
      <sheetName val="DB_I1"/>
      <sheetName val="JC_VF1"/>
      <sheetName val="JC_VP1"/>
      <sheetName val="JC_N1"/>
      <sheetName val="JC_I1"/>
      <sheetName val="SÉRIE_PMT1"/>
      <sheetName val="SÉRIE_VF1"/>
      <sheetName val="SÉRIE_VP1"/>
      <sheetName val="SÉRIE_N1"/>
      <sheetName val="SÉRIE_I1"/>
      <sheetName val="T_Desiguais1"/>
      <sheetName val="Frota_1"/>
      <sheetName val="Vendas_por_Territorios1"/>
      <sheetName val="Transportação_Rod_1"/>
      <sheetName val="DRH_1"/>
      <sheetName val="Mapas_Financ_(2)1"/>
      <sheetName val="Graf_Vendas_Neg1"/>
      <sheetName val="JS__VF2"/>
      <sheetName val="JS_VP2"/>
      <sheetName val="JS_N2"/>
      <sheetName val="JS_I2"/>
      <sheetName val="DB_VF2"/>
      <sheetName val="DB_VP2"/>
      <sheetName val="DB_N2"/>
      <sheetName val="DB_I2"/>
      <sheetName val="JC_VF2"/>
      <sheetName val="JC_VP2"/>
      <sheetName val="JC_N2"/>
      <sheetName val="JC_I2"/>
      <sheetName val="SÉRIE_PMT2"/>
      <sheetName val="SÉRIE_VF2"/>
      <sheetName val="SÉRIE_VP2"/>
      <sheetName val="SÉRIE_N2"/>
      <sheetName val="SÉRIE_I2"/>
      <sheetName val="T_Desiguais2"/>
      <sheetName val="Frota_2"/>
      <sheetName val="Vendas_por_Territorios2"/>
      <sheetName val="Transportação_Rod_2"/>
      <sheetName val="DRH_2"/>
      <sheetName val="Mapas_Financ_(2)2"/>
      <sheetName val="Graf_Vendas_Neg2"/>
      <sheetName val="JS__VF3"/>
      <sheetName val="JS_VP3"/>
      <sheetName val="JS_N3"/>
      <sheetName val="JS_I3"/>
      <sheetName val="DB_VF3"/>
      <sheetName val="DB_VP3"/>
      <sheetName val="DB_N3"/>
      <sheetName val="DB_I3"/>
      <sheetName val="JC_VF3"/>
      <sheetName val="JC_VP3"/>
      <sheetName val="JC_N3"/>
      <sheetName val="JC_I3"/>
      <sheetName val="SÉRIE_PMT3"/>
      <sheetName val="SÉRIE_VF3"/>
      <sheetName val="SÉRIE_VP3"/>
      <sheetName val="SÉRIE_N3"/>
      <sheetName val="SÉRIE_I3"/>
      <sheetName val="T_Desiguais3"/>
      <sheetName val="Frota_3"/>
      <sheetName val="Vendas_por_Territorios3"/>
      <sheetName val="Transportação_Rod_3"/>
      <sheetName val="DRH_3"/>
      <sheetName val="Mapas_Financ_(2)3"/>
      <sheetName val="Graf_Vendas_Neg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row r="4">
          <cell r="B4" t="str">
            <v>Price - Prestações Iguais</v>
          </cell>
        </row>
        <row r="13">
          <cell r="B13">
            <v>1</v>
          </cell>
          <cell r="C13">
            <v>9991</v>
          </cell>
          <cell r="D13">
            <v>-299</v>
          </cell>
          <cell r="E13">
            <v>-290</v>
          </cell>
          <cell r="F13">
            <v>-590</v>
          </cell>
          <cell r="G13">
            <v>9701</v>
          </cell>
        </row>
        <row r="14">
          <cell r="B14">
            <v>2</v>
          </cell>
          <cell r="C14">
            <v>9701</v>
          </cell>
          <cell r="D14">
            <v>-291</v>
          </cell>
          <cell r="E14">
            <v>-298</v>
          </cell>
          <cell r="F14">
            <v>-590</v>
          </cell>
          <cell r="G14">
            <v>9402</v>
          </cell>
        </row>
        <row r="15">
          <cell r="B15">
            <v>3</v>
          </cell>
          <cell r="C15">
            <v>9402</v>
          </cell>
          <cell r="D15">
            <v>-282</v>
          </cell>
          <cell r="E15">
            <v>-307</v>
          </cell>
          <cell r="F15">
            <v>-590</v>
          </cell>
          <cell r="G15">
            <v>9094</v>
          </cell>
        </row>
        <row r="16">
          <cell r="B16">
            <v>4</v>
          </cell>
          <cell r="C16">
            <v>9094</v>
          </cell>
          <cell r="D16">
            <v>-272</v>
          </cell>
          <cell r="E16">
            <v>-317</v>
          </cell>
          <cell r="F16">
            <v>-590</v>
          </cell>
          <cell r="G16">
            <v>8777</v>
          </cell>
        </row>
        <row r="17">
          <cell r="B17">
            <v>5</v>
          </cell>
          <cell r="C17">
            <v>8777</v>
          </cell>
          <cell r="D17">
            <v>-263</v>
          </cell>
          <cell r="E17">
            <v>-326</v>
          </cell>
          <cell r="F17">
            <v>-590</v>
          </cell>
          <cell r="G17">
            <v>8451</v>
          </cell>
        </row>
        <row r="18">
          <cell r="B18">
            <v>6</v>
          </cell>
          <cell r="C18">
            <v>8451</v>
          </cell>
          <cell r="D18">
            <v>-253</v>
          </cell>
          <cell r="E18">
            <v>-336</v>
          </cell>
          <cell r="F18">
            <v>-590</v>
          </cell>
          <cell r="G18">
            <v>8114</v>
          </cell>
        </row>
        <row r="19">
          <cell r="B19">
            <v>7</v>
          </cell>
          <cell r="C19">
            <v>8114</v>
          </cell>
          <cell r="D19">
            <v>-243</v>
          </cell>
          <cell r="E19">
            <v>-346</v>
          </cell>
          <cell r="F19">
            <v>-590</v>
          </cell>
          <cell r="G19">
            <v>7768</v>
          </cell>
        </row>
        <row r="20">
          <cell r="B20">
            <v>8</v>
          </cell>
          <cell r="C20">
            <v>7768</v>
          </cell>
          <cell r="D20">
            <v>-233</v>
          </cell>
          <cell r="E20">
            <v>-356</v>
          </cell>
          <cell r="F20">
            <v>-590</v>
          </cell>
          <cell r="G20">
            <v>7411</v>
          </cell>
        </row>
        <row r="21">
          <cell r="B21">
            <v>9</v>
          </cell>
          <cell r="C21">
            <v>7411</v>
          </cell>
          <cell r="D21">
            <v>-222</v>
          </cell>
          <cell r="E21">
            <v>-367</v>
          </cell>
          <cell r="F21">
            <v>-590</v>
          </cell>
          <cell r="G21">
            <v>7043</v>
          </cell>
        </row>
        <row r="22">
          <cell r="B22">
            <v>10</v>
          </cell>
          <cell r="C22">
            <v>7043</v>
          </cell>
          <cell r="D22">
            <v>-211</v>
          </cell>
          <cell r="E22">
            <v>-378</v>
          </cell>
          <cell r="F22">
            <v>-590</v>
          </cell>
          <cell r="G22">
            <v>6664</v>
          </cell>
        </row>
        <row r="23">
          <cell r="B23">
            <v>11</v>
          </cell>
          <cell r="C23">
            <v>6664</v>
          </cell>
          <cell r="D23">
            <v>-199</v>
          </cell>
          <cell r="E23">
            <v>-390</v>
          </cell>
          <cell r="F23">
            <v>-590</v>
          </cell>
          <cell r="G23">
            <v>6274</v>
          </cell>
        </row>
        <row r="24">
          <cell r="B24">
            <v>12</v>
          </cell>
          <cell r="C24">
            <v>6274</v>
          </cell>
          <cell r="D24">
            <v>-188</v>
          </cell>
          <cell r="E24">
            <v>-401</v>
          </cell>
          <cell r="F24">
            <v>-590</v>
          </cell>
          <cell r="G24">
            <v>5872</v>
          </cell>
        </row>
        <row r="25">
          <cell r="B25">
            <v>13</v>
          </cell>
          <cell r="C25">
            <v>5872</v>
          </cell>
          <cell r="D25">
            <v>-176</v>
          </cell>
          <cell r="E25">
            <v>-413</v>
          </cell>
          <cell r="F25">
            <v>-590</v>
          </cell>
          <cell r="G25">
            <v>5459</v>
          </cell>
        </row>
        <row r="26">
          <cell r="B26">
            <v>14</v>
          </cell>
          <cell r="C26">
            <v>5459</v>
          </cell>
          <cell r="D26">
            <v>-163</v>
          </cell>
          <cell r="E26">
            <v>-426</v>
          </cell>
          <cell r="F26">
            <v>-590</v>
          </cell>
          <cell r="G26">
            <v>5032</v>
          </cell>
        </row>
        <row r="27">
          <cell r="B27">
            <v>15</v>
          </cell>
          <cell r="C27">
            <v>5032</v>
          </cell>
          <cell r="D27">
            <v>-150</v>
          </cell>
          <cell r="E27">
            <v>-439</v>
          </cell>
          <cell r="F27">
            <v>-590</v>
          </cell>
          <cell r="G27">
            <v>4593</v>
          </cell>
        </row>
        <row r="28">
          <cell r="B28">
            <v>16</v>
          </cell>
          <cell r="C28">
            <v>4593</v>
          </cell>
          <cell r="D28">
            <v>-137</v>
          </cell>
          <cell r="E28">
            <v>-452</v>
          </cell>
          <cell r="F28">
            <v>-590</v>
          </cell>
          <cell r="G28">
            <v>4141</v>
          </cell>
        </row>
        <row r="29">
          <cell r="B29">
            <v>17</v>
          </cell>
          <cell r="C29">
            <v>4141</v>
          </cell>
          <cell r="D29">
            <v>-124</v>
          </cell>
          <cell r="E29">
            <v>-465</v>
          </cell>
          <cell r="F29">
            <v>-590</v>
          </cell>
          <cell r="G29">
            <v>3675</v>
          </cell>
        </row>
        <row r="30">
          <cell r="B30">
            <v>18</v>
          </cell>
          <cell r="C30">
            <v>3675</v>
          </cell>
          <cell r="D30">
            <v>-110</v>
          </cell>
          <cell r="E30">
            <v>-479</v>
          </cell>
          <cell r="F30">
            <v>-590</v>
          </cell>
          <cell r="G30">
            <v>3196</v>
          </cell>
        </row>
        <row r="31">
          <cell r="B31">
            <v>19</v>
          </cell>
          <cell r="C31">
            <v>3196</v>
          </cell>
          <cell r="D31">
            <v>-95</v>
          </cell>
          <cell r="E31">
            <v>-494</v>
          </cell>
          <cell r="F31">
            <v>-590</v>
          </cell>
          <cell r="G31">
            <v>2702</v>
          </cell>
        </row>
        <row r="32">
          <cell r="B32">
            <v>20</v>
          </cell>
          <cell r="C32">
            <v>2702</v>
          </cell>
          <cell r="D32">
            <v>-81</v>
          </cell>
          <cell r="E32">
            <v>-508</v>
          </cell>
          <cell r="F32">
            <v>-590</v>
          </cell>
          <cell r="G32">
            <v>2193</v>
          </cell>
        </row>
        <row r="33">
          <cell r="B33">
            <v>21</v>
          </cell>
          <cell r="C33">
            <v>2193</v>
          </cell>
          <cell r="D33">
            <v>-65</v>
          </cell>
          <cell r="E33">
            <v>-524</v>
          </cell>
          <cell r="F33">
            <v>-590</v>
          </cell>
          <cell r="G33">
            <v>1668</v>
          </cell>
        </row>
        <row r="34">
          <cell r="B34">
            <v>22</v>
          </cell>
          <cell r="C34">
            <v>1668</v>
          </cell>
          <cell r="D34">
            <v>-50</v>
          </cell>
          <cell r="E34">
            <v>-539</v>
          </cell>
          <cell r="F34">
            <v>-590</v>
          </cell>
          <cell r="G34">
            <v>1128</v>
          </cell>
        </row>
        <row r="35">
          <cell r="B35">
            <v>23</v>
          </cell>
          <cell r="C35">
            <v>1128</v>
          </cell>
          <cell r="D35">
            <v>-33</v>
          </cell>
          <cell r="E35">
            <v>-556</v>
          </cell>
          <cell r="F35">
            <v>-590</v>
          </cell>
          <cell r="G35">
            <v>572</v>
          </cell>
        </row>
        <row r="36">
          <cell r="B36">
            <v>24</v>
          </cell>
          <cell r="C36">
            <v>572</v>
          </cell>
          <cell r="D36">
            <v>-17</v>
          </cell>
          <cell r="E36">
            <v>-572</v>
          </cell>
          <cell r="F36">
            <v>-590</v>
          </cell>
          <cell r="G36">
            <v>-7</v>
          </cell>
        </row>
        <row r="37">
          <cell r="B37"/>
          <cell r="C37"/>
          <cell r="D37"/>
          <cell r="E37"/>
          <cell r="F37"/>
          <cell r="G37"/>
        </row>
        <row r="38">
          <cell r="B38"/>
          <cell r="C38"/>
          <cell r="D38"/>
          <cell r="E38"/>
          <cell r="F38"/>
          <cell r="G38"/>
        </row>
        <row r="39">
          <cell r="B39"/>
          <cell r="C39"/>
          <cell r="D39"/>
          <cell r="E39"/>
          <cell r="F39"/>
          <cell r="G39"/>
        </row>
        <row r="40">
          <cell r="B40"/>
          <cell r="C40"/>
          <cell r="D40"/>
          <cell r="E40"/>
          <cell r="F40"/>
          <cell r="G40"/>
        </row>
        <row r="41">
          <cell r="B41"/>
          <cell r="C41"/>
          <cell r="D41"/>
          <cell r="E41"/>
          <cell r="F41"/>
          <cell r="G41"/>
        </row>
        <row r="42">
          <cell r="B42"/>
          <cell r="C42"/>
          <cell r="D42"/>
          <cell r="E42"/>
          <cell r="F42"/>
          <cell r="G42"/>
        </row>
        <row r="43">
          <cell r="B43"/>
          <cell r="C43"/>
          <cell r="D43"/>
          <cell r="E43"/>
          <cell r="F43"/>
          <cell r="G43"/>
        </row>
        <row r="44">
          <cell r="B44"/>
          <cell r="C44"/>
          <cell r="D44"/>
          <cell r="E44"/>
          <cell r="F44"/>
          <cell r="G44"/>
        </row>
        <row r="45">
          <cell r="B45"/>
          <cell r="C45"/>
          <cell r="D45"/>
          <cell r="E45"/>
          <cell r="F45"/>
          <cell r="G45"/>
        </row>
        <row r="46">
          <cell r="B46"/>
          <cell r="C46"/>
          <cell r="D46"/>
          <cell r="E46"/>
          <cell r="F46"/>
          <cell r="G46"/>
        </row>
        <row r="47">
          <cell r="B47"/>
          <cell r="C47"/>
          <cell r="D47"/>
          <cell r="E47"/>
          <cell r="F47"/>
          <cell r="G47"/>
        </row>
        <row r="48">
          <cell r="B48"/>
          <cell r="C48"/>
          <cell r="D48"/>
          <cell r="E48"/>
          <cell r="F48"/>
          <cell r="G48"/>
        </row>
        <row r="49">
          <cell r="B49"/>
          <cell r="C49"/>
          <cell r="D49"/>
          <cell r="E49"/>
          <cell r="F49"/>
          <cell r="G49"/>
        </row>
        <row r="50">
          <cell r="B50"/>
          <cell r="C50"/>
          <cell r="D50"/>
          <cell r="E50"/>
          <cell r="F50"/>
          <cell r="G50"/>
        </row>
        <row r="51">
          <cell r="B51"/>
          <cell r="C51"/>
          <cell r="D51"/>
          <cell r="E51"/>
          <cell r="F51"/>
          <cell r="G51"/>
        </row>
        <row r="52">
          <cell r="B52"/>
          <cell r="C52"/>
          <cell r="D52"/>
          <cell r="E52"/>
          <cell r="F52"/>
          <cell r="G52"/>
        </row>
        <row r="53">
          <cell r="B53"/>
          <cell r="C53"/>
          <cell r="D53"/>
          <cell r="E53"/>
          <cell r="F53"/>
          <cell r="G53"/>
        </row>
        <row r="54">
          <cell r="B54"/>
          <cell r="C54"/>
          <cell r="D54"/>
          <cell r="E54"/>
          <cell r="F54"/>
          <cell r="G54"/>
        </row>
        <row r="55">
          <cell r="B55"/>
          <cell r="C55"/>
          <cell r="D55"/>
          <cell r="E55"/>
          <cell r="F55"/>
          <cell r="G55"/>
        </row>
        <row r="56">
          <cell r="B56"/>
          <cell r="C56"/>
          <cell r="D56"/>
          <cell r="E56"/>
          <cell r="F56"/>
          <cell r="G56"/>
        </row>
        <row r="57">
          <cell r="B57"/>
          <cell r="C57"/>
          <cell r="D57"/>
          <cell r="E57"/>
          <cell r="F57"/>
          <cell r="G57"/>
        </row>
        <row r="58">
          <cell r="B58"/>
          <cell r="C58"/>
          <cell r="D58"/>
          <cell r="E58"/>
          <cell r="F58"/>
          <cell r="G58"/>
        </row>
        <row r="59">
          <cell r="B59"/>
          <cell r="C59"/>
          <cell r="D59"/>
          <cell r="E59"/>
          <cell r="F59"/>
          <cell r="G59"/>
        </row>
        <row r="60">
          <cell r="B60"/>
          <cell r="C60"/>
          <cell r="D60"/>
          <cell r="E60"/>
          <cell r="F60"/>
          <cell r="G60"/>
        </row>
        <row r="61">
          <cell r="B61"/>
          <cell r="C61"/>
          <cell r="D61"/>
          <cell r="E61"/>
          <cell r="F61"/>
          <cell r="G61"/>
        </row>
        <row r="62">
          <cell r="B62"/>
          <cell r="C62"/>
          <cell r="D62"/>
          <cell r="E62"/>
          <cell r="F62"/>
          <cell r="G62"/>
        </row>
        <row r="63">
          <cell r="B63"/>
          <cell r="C63"/>
          <cell r="D63"/>
          <cell r="E63"/>
          <cell r="F63"/>
          <cell r="G63"/>
        </row>
        <row r="64">
          <cell r="B64"/>
          <cell r="C64"/>
          <cell r="D64"/>
          <cell r="E64"/>
          <cell r="F64"/>
          <cell r="G64"/>
        </row>
        <row r="65">
          <cell r="B65"/>
          <cell r="C65"/>
          <cell r="D65"/>
          <cell r="E65"/>
          <cell r="F65"/>
          <cell r="G65"/>
        </row>
        <row r="66">
          <cell r="B66"/>
          <cell r="C66"/>
          <cell r="D66"/>
          <cell r="E66"/>
          <cell r="F66"/>
          <cell r="G66"/>
        </row>
        <row r="67">
          <cell r="B67"/>
          <cell r="C67"/>
          <cell r="D67"/>
          <cell r="E67"/>
          <cell r="F67"/>
          <cell r="G67"/>
        </row>
        <row r="68">
          <cell r="B68"/>
          <cell r="C68"/>
          <cell r="D68"/>
          <cell r="E68"/>
          <cell r="F68"/>
          <cell r="G68"/>
        </row>
        <row r="69">
          <cell r="B69"/>
          <cell r="C69"/>
          <cell r="D69"/>
          <cell r="E69"/>
          <cell r="F69"/>
          <cell r="G69"/>
        </row>
        <row r="70">
          <cell r="B70"/>
          <cell r="C70"/>
          <cell r="D70"/>
          <cell r="E70"/>
          <cell r="F70"/>
          <cell r="G70"/>
        </row>
        <row r="71">
          <cell r="B71"/>
          <cell r="C71"/>
          <cell r="D71"/>
          <cell r="E71"/>
          <cell r="F71"/>
          <cell r="G71"/>
        </row>
        <row r="72">
          <cell r="B72"/>
          <cell r="C72"/>
          <cell r="D72"/>
          <cell r="E72"/>
          <cell r="F72"/>
          <cell r="G72"/>
        </row>
        <row r="73">
          <cell r="B73"/>
          <cell r="C73"/>
          <cell r="D73"/>
          <cell r="E73"/>
          <cell r="F73"/>
          <cell r="G73"/>
        </row>
        <row r="74">
          <cell r="B74"/>
          <cell r="C74"/>
          <cell r="D74"/>
          <cell r="E74"/>
          <cell r="F74"/>
          <cell r="G74"/>
        </row>
        <row r="75">
          <cell r="B75"/>
          <cell r="C75"/>
          <cell r="D75"/>
          <cell r="E75"/>
          <cell r="F75"/>
          <cell r="G75"/>
        </row>
        <row r="76">
          <cell r="B76"/>
          <cell r="C76"/>
          <cell r="D76"/>
          <cell r="E76"/>
          <cell r="F76"/>
          <cell r="G76"/>
        </row>
        <row r="77">
          <cell r="B77"/>
          <cell r="C77"/>
          <cell r="D77"/>
          <cell r="E77"/>
          <cell r="F77"/>
          <cell r="G77"/>
        </row>
        <row r="78">
          <cell r="B78"/>
          <cell r="C78"/>
          <cell r="D78"/>
          <cell r="E78"/>
          <cell r="F78"/>
          <cell r="G78"/>
        </row>
        <row r="79">
          <cell r="B79"/>
          <cell r="C79"/>
          <cell r="D79"/>
          <cell r="E79"/>
          <cell r="F79"/>
          <cell r="G79"/>
        </row>
        <row r="80">
          <cell r="B80"/>
          <cell r="C80"/>
          <cell r="D80"/>
          <cell r="E80"/>
          <cell r="F80"/>
          <cell r="G80"/>
        </row>
        <row r="81">
          <cell r="B81"/>
          <cell r="C81"/>
          <cell r="D81"/>
          <cell r="E81"/>
          <cell r="F81"/>
          <cell r="G81"/>
        </row>
        <row r="82">
          <cell r="B82"/>
          <cell r="C82"/>
          <cell r="D82"/>
          <cell r="E82"/>
          <cell r="F82"/>
          <cell r="G82"/>
        </row>
        <row r="83">
          <cell r="B83"/>
          <cell r="C83"/>
          <cell r="D83"/>
          <cell r="E83"/>
          <cell r="F83"/>
          <cell r="G83"/>
        </row>
        <row r="84">
          <cell r="B84"/>
          <cell r="C84"/>
          <cell r="D84"/>
          <cell r="E84"/>
          <cell r="F84"/>
          <cell r="G84"/>
        </row>
        <row r="85">
          <cell r="B85"/>
          <cell r="C85"/>
          <cell r="D85"/>
          <cell r="E85"/>
          <cell r="F85"/>
          <cell r="G85"/>
        </row>
        <row r="86">
          <cell r="B86"/>
          <cell r="C86"/>
          <cell r="D86"/>
          <cell r="E86"/>
          <cell r="F86"/>
          <cell r="G86"/>
        </row>
        <row r="87">
          <cell r="B87"/>
          <cell r="C87"/>
          <cell r="D87"/>
          <cell r="E87"/>
          <cell r="F87"/>
          <cell r="G87"/>
        </row>
        <row r="88">
          <cell r="B88"/>
          <cell r="C88"/>
          <cell r="D88"/>
          <cell r="E88"/>
          <cell r="F88"/>
          <cell r="G88"/>
        </row>
        <row r="89">
          <cell r="B89"/>
          <cell r="C89"/>
          <cell r="D89"/>
          <cell r="E89"/>
          <cell r="F89"/>
          <cell r="G89"/>
        </row>
        <row r="90">
          <cell r="B90"/>
          <cell r="C90"/>
          <cell r="D90"/>
          <cell r="E90"/>
          <cell r="F90"/>
          <cell r="G90"/>
        </row>
        <row r="91">
          <cell r="B91"/>
          <cell r="C91"/>
          <cell r="D91"/>
          <cell r="E91"/>
          <cell r="F91"/>
          <cell r="G91"/>
        </row>
        <row r="92">
          <cell r="B92"/>
          <cell r="C92"/>
          <cell r="D92"/>
          <cell r="E92"/>
          <cell r="F92"/>
          <cell r="G92"/>
        </row>
        <row r="95">
          <cell r="B95" t="str">
            <v>Gráficos</v>
          </cell>
        </row>
      </sheetData>
      <sheetData sheetId="20" refreshError="1">
        <row r="4">
          <cell r="B4" t="str">
            <v>SAC - Amortizações Constantes</v>
          </cell>
        </row>
        <row r="95">
          <cell r="B95" t="str">
            <v>Gráficos (a ser melhorado em breve !!!)</v>
          </cell>
        </row>
      </sheetData>
      <sheetData sheetId="21"/>
      <sheetData sheetId="22"/>
      <sheetData sheetId="23" refreshError="1"/>
      <sheetData sheetId="24"/>
      <sheetData sheetId="25"/>
      <sheetData sheetId="26"/>
      <sheetData sheetId="27" refreshError="1"/>
      <sheetData sheetId="28" refreshError="1"/>
      <sheetData sheetId="29" refreshError="1"/>
      <sheetData sheetId="30" refreshError="1"/>
      <sheetData sheetId="31" refreshError="1"/>
      <sheetData sheetId="32" refreshError="1"/>
      <sheetData sheetId="33" refreshError="1"/>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ENTE"/>
      <sheetName val="Nº TRAB POR GRP"/>
      <sheetName val="ANAL.SALARIO"/>
      <sheetName val="ANAL.SALARIO.AUX"/>
      <sheetName val="ANAL.SALARIO.AUX+ N. BANCARIOS"/>
      <sheetName val="ESTIMATIVA"/>
      <sheetName val="Sheet3"/>
      <sheetName val="Nº_TRAB_POR_GRP"/>
      <sheetName val="ANAL_SALARIO"/>
      <sheetName val="ANAL_SALARIO_AUX"/>
      <sheetName val="ANAL_SALARIO_AUX+_N__BANCARIOS"/>
      <sheetName val="4__AMORT"/>
      <sheetName val="Follow-Up"/>
      <sheetName val="Cost_Recovery"/>
      <sheetName val="INPUT"/>
      <sheetName val="GOC"/>
      <sheetName val="Dados"/>
      <sheetName val="Cashflows-R"/>
      <sheetName val="Budget_-_Proj_"/>
      <sheetName val="Carried_Interest"/>
      <sheetName val="Associada"/>
      <sheetName val="P&amp;P"/>
      <sheetName val="Prov_Ass"/>
      <sheetName val="Sintese_perfis"/>
      <sheetName val="REFINADOS"/>
      <sheetName val="Nº_TRAB_POR_GRP1"/>
      <sheetName val="ANAL_SALARIO1"/>
      <sheetName val="ANAL_SALARIO_AUX1"/>
      <sheetName val="ANAL_SALARIO_AUX+_N__BANCARIOS1"/>
    </sheetNames>
    <sheetDataSet>
      <sheetData sheetId="0"/>
      <sheetData sheetId="1"/>
      <sheetData sheetId="2"/>
      <sheetData sheetId="3"/>
      <sheetData sheetId="4"/>
      <sheetData sheetId="5"/>
      <sheetData sheetId="6"/>
      <sheetData sheetId="7" refreshError="1"/>
      <sheetData sheetId="8" refreshError="1"/>
      <sheetData sheetId="9" refreshError="1"/>
      <sheetData sheetId="10" refreshError="1"/>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 sheetId="26" refreshError="1"/>
      <sheetData sheetId="27" refreshError="1"/>
      <sheetData sheetId="28"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CRONO"/>
      <sheetName val="2.  INV. Tt "/>
      <sheetName val="3.  Imob."/>
      <sheetName val="4. AMORT"/>
      <sheetName val="5.  FOR.TRAB"/>
      <sheetName val="Esc. Salarial"/>
      <sheetName val="6.  DESP.PESS"/>
      <sheetName val="7.  Enc.Explora"/>
      <sheetName val="8.  CAPAC INST"/>
      <sheetName val="9.  Preço UN"/>
      <sheetName val="10. Receitas"/>
      <sheetName val="11.  CONTAEXP"/>
      <sheetName val="12.  ORÇTESOUR"/>
      <sheetName val="13.  CASHFLOW"/>
      <sheetName val="14.  OR.APL.FUND"/>
      <sheetName val="15.  ENCAGFIN"/>
      <sheetName val="1___CRONO"/>
      <sheetName val="2___INV__Tt_"/>
      <sheetName val="3___Imob_"/>
      <sheetName val="4__AMORT"/>
      <sheetName val="5___FOR_TRAB"/>
      <sheetName val="Esc__Salarial"/>
      <sheetName val="6___DESP_PESS"/>
      <sheetName val="7___Enc_Explora"/>
      <sheetName val="8___CAPAC_INST"/>
      <sheetName val="9___Preço_UN"/>
      <sheetName val="10__Receitas"/>
      <sheetName val="11___CONTAEXP"/>
      <sheetName val="12___ORÇTESOUR"/>
      <sheetName val="13___CASHFLOW"/>
      <sheetName val="14___OR_APL_FUND"/>
      <sheetName val="15___ENCAGFIN"/>
      <sheetName val="1___CRONO1"/>
      <sheetName val="2___INV__Tt_1"/>
      <sheetName val="3___Imob_1"/>
      <sheetName val="4__AMORT1"/>
      <sheetName val="5___FOR_TRAB1"/>
      <sheetName val="Esc__Salarial1"/>
      <sheetName val="6___DESP_PESS1"/>
      <sheetName val="7___Enc_Explora1"/>
      <sheetName val="8___CAPAC_INST1"/>
      <sheetName val="9___Preço_UN1"/>
      <sheetName val="10__Receitas1"/>
      <sheetName val="11___CONTAEXP1"/>
      <sheetName val="12___ORÇTESOUR1"/>
      <sheetName val="13___CASHFLOW1"/>
      <sheetName val="14___OR_APL_FUND1"/>
      <sheetName val="15___ENCAGFIN1"/>
      <sheetName val="Indicação"/>
      <sheetName val="Listados"/>
      <sheetName val="SUMINISTRADORES"/>
      <sheetName val="1___CRONO3"/>
      <sheetName val="2___INV__Tt_3"/>
      <sheetName val="3___Imob_3"/>
      <sheetName val="4__AMORT3"/>
      <sheetName val="5___FOR_TRAB3"/>
      <sheetName val="Esc__Salarial3"/>
      <sheetName val="6___DESP_PESS3"/>
      <sheetName val="7___Enc_Explora3"/>
      <sheetName val="8___CAPAC_INST3"/>
      <sheetName val="9___Preço_UN3"/>
      <sheetName val="10__Receitas3"/>
      <sheetName val="11___CONTAEXP3"/>
      <sheetName val="12___ORÇTESOUR3"/>
      <sheetName val="13___CASHFLOW3"/>
      <sheetName val="14___OR_APL_FUND3"/>
      <sheetName val="15___ENCAGFIN3"/>
      <sheetName val="1___CRONO2"/>
      <sheetName val="2___INV__Tt_2"/>
      <sheetName val="3___Imob_2"/>
      <sheetName val="4__AMORT2"/>
      <sheetName val="5___FOR_TRAB2"/>
      <sheetName val="Esc__Salarial2"/>
      <sheetName val="6___DESP_PESS2"/>
      <sheetName val="7___Enc_Explora2"/>
      <sheetName val="8___CAPAC_INST2"/>
      <sheetName val="9___Preço_UN2"/>
      <sheetName val="10__Receitas2"/>
      <sheetName val="11___CONTAEXP2"/>
      <sheetName val="12___ORÇTESOUR2"/>
      <sheetName val="13___CASHFLOW2"/>
      <sheetName val="14___OR_APL_FUND2"/>
      <sheetName val="15___ENCAGFIN2"/>
      <sheetName val="1___CRONO4"/>
      <sheetName val="2___INV__Tt_4"/>
      <sheetName val="3___Imob_4"/>
      <sheetName val="4__AMORT4"/>
      <sheetName val="5___FOR_TRAB4"/>
      <sheetName val="Esc__Salarial4"/>
      <sheetName val="6___DESP_PESS4"/>
      <sheetName val="7___Enc_Explora4"/>
      <sheetName val="8___CAPAC_INST4"/>
      <sheetName val="9___Preço_UN4"/>
      <sheetName val="10__Receitas4"/>
      <sheetName val="11___CONTAEXP4"/>
      <sheetName val="12___ORÇTESOUR4"/>
      <sheetName val="13___CASHFLOW4"/>
      <sheetName val="14___OR_APL_FUND4"/>
      <sheetName val="15___ENCAGFIN4"/>
      <sheetName val="4__AMORT5"/>
      <sheetName val="1___CRONO5"/>
      <sheetName val="2___INV__Tt_5"/>
      <sheetName val="3___Imob_5"/>
      <sheetName val="5___FOR_TRAB5"/>
      <sheetName val="Esc__Salarial5"/>
      <sheetName val="6___DESP_PESS5"/>
      <sheetName val="7___Enc_Explora5"/>
      <sheetName val="8___CAPAC_INST5"/>
      <sheetName val="9___Preço_UN5"/>
      <sheetName val="10__Receitas5"/>
      <sheetName val="11___CONTAEXP5"/>
      <sheetName val="12___ORÇTESOUR5"/>
      <sheetName val="13___CASHFLOW5"/>
      <sheetName val="14___OR_APL_FUND5"/>
      <sheetName val="15___ENCAGFIN5"/>
      <sheetName val="1___CRONO7"/>
      <sheetName val="2___INV__Tt_7"/>
      <sheetName val="3___Imob_7"/>
      <sheetName val="4__AMORT7"/>
      <sheetName val="5___FOR_TRAB7"/>
      <sheetName val="Esc__Salarial7"/>
      <sheetName val="6___DESP_PESS7"/>
      <sheetName val="7___Enc_Explora7"/>
      <sheetName val="8___CAPAC_INST7"/>
      <sheetName val="9___Preço_UN7"/>
      <sheetName val="10__Receitas7"/>
      <sheetName val="11___CONTAEXP7"/>
      <sheetName val="12___ORÇTESOUR7"/>
      <sheetName val="13___CASHFLOW7"/>
      <sheetName val="14___OR_APL_FUND7"/>
      <sheetName val="15___ENCAGFIN7"/>
      <sheetName val="4__AMORT6"/>
      <sheetName val="1___CRONO6"/>
      <sheetName val="2___INV__Tt_6"/>
      <sheetName val="3___Imob_6"/>
      <sheetName val="5___FOR_TRAB6"/>
      <sheetName val="Esc__Salarial6"/>
      <sheetName val="6___DESP_PESS6"/>
      <sheetName val="7___Enc_Explora6"/>
      <sheetName val="8___CAPAC_INST6"/>
      <sheetName val="9___Preço_UN6"/>
      <sheetName val="10__Receitas6"/>
      <sheetName val="11___CONTAEXP6"/>
      <sheetName val="12___ORÇTESOUR6"/>
      <sheetName val="13___CASHFLOW6"/>
      <sheetName val="14___OR_APL_FUND6"/>
      <sheetName val="15___ENCAGFIN6"/>
      <sheetName val="Amortizacao_de_credito2"/>
      <sheetName val="Follow-Up"/>
      <sheetName val="Cost_Recovery4"/>
      <sheetName val="Factura"/>
      <sheetName val="INPUT"/>
      <sheetName val="GOC"/>
      <sheetName val="Dados"/>
      <sheetName val="Cashflows-R"/>
      <sheetName val="SianoRego_31,07"/>
      <sheetName val="Budget_-_Proj_4"/>
      <sheetName val="Carried_Interest4"/>
      <sheetName val="Associada"/>
      <sheetName val="P&amp;P"/>
      <sheetName val="Prov_Ass3"/>
      <sheetName val="Sintese_perfis"/>
      <sheetName val="REFINADOS"/>
      <sheetName val="INVENTARIO_2"/>
      <sheetName val="1___CRONO8"/>
      <sheetName val="2___INV__Tt_8"/>
      <sheetName val="3___Imob_8"/>
      <sheetName val="4__AMORT8"/>
      <sheetName val="5___FOR_TRAB8"/>
      <sheetName val="Esc__Salarial8"/>
      <sheetName val="6___DESP_PESS8"/>
      <sheetName val="7___Enc_Explora8"/>
      <sheetName val="8___CAPAC_INST8"/>
      <sheetName val="9___Preço_UN8"/>
      <sheetName val="10__Receitas8"/>
      <sheetName val="11___CONTAEXP8"/>
      <sheetName val="12___ORÇTESOUR8"/>
      <sheetName val="13___CASHFLOW8"/>
      <sheetName val="14___OR_APL_FUND8"/>
      <sheetName val="15___ENCAGFIN8"/>
      <sheetName val="1___CRONO9"/>
      <sheetName val="2___INV__Tt_9"/>
      <sheetName val="3___Imob_9"/>
      <sheetName val="4__AMORT9"/>
      <sheetName val="5___FOR_TRAB9"/>
      <sheetName val="Esc__Salarial9"/>
      <sheetName val="6___DESP_PESS9"/>
      <sheetName val="7___Enc_Explora9"/>
      <sheetName val="8___CAPAC_INST9"/>
      <sheetName val="9___Preço_UN9"/>
      <sheetName val="10__Receitas9"/>
      <sheetName val="11___CONTAEXP9"/>
      <sheetName val="12___ORÇTESOUR9"/>
      <sheetName val="13___CASHFLOW9"/>
      <sheetName val="14___OR_APL_FUND9"/>
      <sheetName val="15___ENCAGFIN9"/>
      <sheetName val="1___CRONO10"/>
      <sheetName val="2___INV__Tt_10"/>
      <sheetName val="3___Imob_10"/>
      <sheetName val="4__AMORT10"/>
      <sheetName val="5___FOR_TRAB10"/>
      <sheetName val="Esc__Salarial10"/>
      <sheetName val="6___DESP_PESS10"/>
      <sheetName val="7___Enc_Explora10"/>
      <sheetName val="8___CAPAC_INST10"/>
      <sheetName val="9___Preço_UN10"/>
      <sheetName val="10__Receitas10"/>
      <sheetName val="11___CONTAEXP10"/>
      <sheetName val="12___ORÇTESOUR10"/>
      <sheetName val="13___CASHFLOW10"/>
      <sheetName val="14___OR_APL_FUND10"/>
      <sheetName val="15___ENCAGFIN10"/>
    </sheetNames>
    <sheetDataSet>
      <sheetData sheetId="0"/>
      <sheetData sheetId="1"/>
      <sheetData sheetId="2"/>
      <sheetData sheetId="3">
        <row r="35">
          <cell r="G35">
            <v>11922.8</v>
          </cell>
        </row>
      </sheetData>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refreshError="1"/>
      <sheetData sheetId="49" refreshError="1"/>
      <sheetData sheetId="50" refreshError="1"/>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llings 2013"/>
      <sheetName val=" 2013"/>
      <sheetName val="C.Financ"/>
      <sheetName val="Pr.Prod- 2013"/>
      <sheetName val="Production Allowance-2013"/>
      <sheetName val="Production Allowance-2012"/>
      <sheetName val="Production Allowance Exerc.2011"/>
    </sheetNames>
    <sheetDataSet>
      <sheetData sheetId="0"/>
      <sheetData sheetId="1"/>
      <sheetData sheetId="2" refreshError="1"/>
      <sheetData sheetId="3" refreshError="1"/>
      <sheetData sheetId="4"/>
      <sheetData sheetId="5"/>
      <sheetData sheetId="6"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1. Ind. QSSA"/>
      <sheetName val="1. Qualidade"/>
      <sheetName val="1.1. Qualidade - RC"/>
      <sheetName val="1.1. Qualidade - NC"/>
      <sheetName val="1.1. Qualidade - SC"/>
      <sheetName val="2. Saúde"/>
      <sheetName val="1.2. Saúde-Palestras"/>
      <sheetName val="1.2. Saúde-Exames"/>
      <sheetName val="1.2. Saúde-Abs"/>
      <sheetName val="3. SEGURANÇA"/>
      <sheetName val="1.3. Segurança-TRIR"/>
      <sheetName val="1.3. Segurança - Treinamento"/>
      <sheetName val="4. AMBIENTE"/>
      <sheetName val="1.4. Ambiente-HC no EI"/>
      <sheetName val="1.4. Ambiente - CO2 e NOx"/>
      <sheetName val="1.4. Ambiente-SOx"/>
      <sheetName val="2.Ind. RH"/>
      <sheetName val="1.FORMAÇÃO"/>
      <sheetName val="2.1. Formação-Plano"/>
      <sheetName val="2.1. Formação-Acções"/>
      <sheetName val="2.1. Formação-Custos"/>
      <sheetName val="2. AV. DES"/>
      <sheetName val="2.2. Av.Desemp."/>
      <sheetName val="3. HORAS EXTRA"/>
      <sheetName val="2.3. Horas Extra-2010"/>
      <sheetName val="2.3. Horas Extra"/>
      <sheetName val="3. ABSENTISMO"/>
      <sheetName val="2.4. Absentismo-2010"/>
      <sheetName val="2.4. Absentismo"/>
      <sheetName val="3.Ind. Financeiros"/>
      <sheetName val="3.1. C. INV_CAPEX"/>
      <sheetName val="3.4. Desvio Orç"/>
      <sheetName val="4.Ind. Operacionais"/>
      <sheetName val="1.FÁBRICA"/>
      <sheetName val="4.1. Fábrica-Paragens"/>
      <sheetName val="4.1. Fábrica-Consumo"/>
      <sheetName val="4.1. Fábrica-Perdas"/>
      <sheetName val="4.1. Fábrica-Rdmt LPG"/>
      <sheetName val="4.1. Fábrica-Gasóleo"/>
      <sheetName val="4.1. Fábrica-Gasolina"/>
      <sheetName val="4.1. Fábrica-Kero"/>
      <sheetName val="4.1. Fábrica-Asfalto"/>
      <sheetName val="2.EXPEDIÇÕES"/>
      <sheetName val="4.2. Expedições-Substadia"/>
      <sheetName val="4.2. Expedições-Trans+Exp"/>
      <sheetName val="5.Ind. Desenvolv."/>
      <sheetName val="1.FIABILIDADE"/>
      <sheetName val="5.1.Fiabilidade-Realização"/>
      <sheetName val="5.1.Fiabilidade-Func."/>
      <sheetName val="5.1.Fiabilidade-Capac."/>
      <sheetName val="5.1.Fiabilidade-Ocupação"/>
      <sheetName val="5.1.Fiabilidade-Fiab. Global"/>
      <sheetName val="2.LABORATÓRIO"/>
      <sheetName val="5.2. Laboratório-Tempo"/>
      <sheetName val="5.2. Laboratório-Número"/>
      <sheetName val="5.2. Laboratório-Calib"/>
      <sheetName val="3.INSPECÇÃO"/>
      <sheetName val="5.3. Inspecção-Plano"/>
      <sheetName val="5.3. Inspecção-Prior. 1"/>
      <sheetName val="6.Ind. GTI"/>
      <sheetName val="6.1. GTI-Sat. Cliente"/>
      <sheetName val="6.1. GTI- GCT"/>
      <sheetName val="6.1. GTI- GO"/>
      <sheetName val="7.Ind. Manut. "/>
      <sheetName val="7.1. Calibrações"/>
      <sheetName val="7.2. Manutenção-MTBF"/>
      <sheetName val="7.2. Manutenção-MTTR"/>
      <sheetName val="7.2. Manutenção-Disp"/>
      <sheetName val="7.2. Manutenção-Ress"/>
      <sheetName val="7.2. Manutenção-Falhas"/>
      <sheetName val="7.2. Manutenção-Pendentes"/>
      <sheetName val="7.2. Manutenção-CR"/>
      <sheetName val="7.2. Manutenção-MP"/>
      <sheetName val="7.2. KCM"/>
      <sheetName val="8.Ind. DAA"/>
      <sheetName val="8.1. Compras Int+Ext"/>
      <sheetName val="8.2. Avaliação de Fornecedores"/>
      <sheetName val="8.3. Tratamento de Requis."/>
      <sheetName val="8.4. Devoluções"/>
      <sheetName val="8.5. Gestão de Stock"/>
      <sheetName val="Fórmulas Indicadores"/>
      <sheetName val="Folh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ela "/>
      <sheetName val="Produtos"/>
      <sheetName val="Bónus+Period"/>
      <sheetName val="Tabela_"/>
    </sheetNames>
    <sheetDataSet>
      <sheetData sheetId="0"/>
      <sheetData sheetId="1"/>
      <sheetData sheetId="2">
        <row r="5">
          <cell r="B5" t="str">
            <v>Bónus Pagamento Atempado</v>
          </cell>
        </row>
        <row r="6">
          <cell r="B6" t="str">
            <v>Bónus Especial de Consumo</v>
          </cell>
        </row>
        <row r="7">
          <cell r="B7" t="str">
            <v>Bónus de Quantidade</v>
          </cell>
        </row>
        <row r="8">
          <cell r="B8" t="str">
            <v>Bónus Variável</v>
          </cell>
        </row>
        <row r="9">
          <cell r="B9" t="str">
            <v>Bónus Quantidade e Pagamento Atempado</v>
          </cell>
        </row>
        <row r="10">
          <cell r="B10" t="str">
            <v>Bónus Promocional Específicos por Local de Entrega</v>
          </cell>
        </row>
        <row r="11">
          <cell r="B11" t="str">
            <v>Bónus de Planificação</v>
          </cell>
        </row>
        <row r="12">
          <cell r="B12" t="str">
            <v>Bónus de Quantidade por Escalões De Consumo</v>
          </cell>
        </row>
        <row r="13">
          <cell r="B13" t="str">
            <v>Bónus por Levantamentos em Instalação Previamente Definida</v>
          </cell>
        </row>
      </sheetData>
      <sheetData sheetId="3"/>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ESTR"/>
      <sheetName val="Valor"/>
      <sheetName val="GRAF"/>
      <sheetName val="Module1"/>
    </sheetNames>
    <sheetDataSet>
      <sheetData sheetId="0" refreshError="1"/>
      <sheetData sheetId="1" refreshError="1"/>
      <sheetData sheetId="2" refreshError="1"/>
      <sheetData sheetId="3" refreshError="1"/>
      <sheetData sheetId="4"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NU"/>
      <sheetName val="62"/>
      <sheetName val="CTRL"/>
      <sheetName val="SAPBEXqueries"/>
      <sheetName val="EVOL+DIN"/>
      <sheetName val="ChartEVOL"/>
      <sheetName val="EVOL_SAG"/>
      <sheetName val="EVOL_Distribuição"/>
      <sheetName val="EVOL_Retalho"/>
      <sheetName val="EVOL_Ser.Automóvel"/>
      <sheetName val="EVOL_Ser.Financeiro"/>
      <sheetName val="EVOL_SIVA"/>
      <sheetName val="EVOL_Multirent"/>
      <sheetName val="EVOL_Comepor"/>
      <sheetName val="EVOL_Globalrent"/>
      <sheetName val="EVOL_Frotarent"/>
      <sheetName val="EVOL_LGA"/>
      <sheetName val="EVOL_Interbanco"/>
      <sheetName val="EVOL_Justocar"/>
      <sheetName val="EVOL_Carlar"/>
      <sheetName val="EVOL_Cervag"/>
      <sheetName val="EVOL_Rolporto"/>
      <sheetName val="EVOL_Castelimo"/>
      <sheetName val="EVOL_JMSeguro"/>
      <sheetName val="TBL"/>
      <sheetName val="OUTPUT_SAG"/>
      <sheetName val="OUTPUT_Distribuição"/>
      <sheetName val="OUTPUT_Retalho"/>
      <sheetName val="OUTPUT_SAutomóvel"/>
      <sheetName val="OUTPUT_SFinanceiro"/>
      <sheetName val="OUTPUT_SIVA"/>
      <sheetName val="OUTPUT_JMSeguro"/>
      <sheetName val="OUTPUT_Justocar"/>
      <sheetName val="OUTPUT_Carlar"/>
      <sheetName val="OUTPUT_Castelimo"/>
      <sheetName val="OUTPUT_Cervag"/>
      <sheetName val="OUTPUT_Rolporto"/>
      <sheetName val="OUTPUT_Multirent"/>
      <sheetName val="OUTPUT_Comepor"/>
      <sheetName val="OUTPUT_Globalrent"/>
      <sheetName val="OUTPUT_Frotarent"/>
      <sheetName val="OUTPUT_LGA"/>
      <sheetName val="OUTPUT_Interbanco"/>
      <sheetName val="INPUTM2000"/>
      <sheetName val="INPUTAC2000"/>
      <sheetName val="B"/>
      <sheetName val="C"/>
      <sheetName val="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row r="6">
          <cell r="A6">
            <v>0</v>
          </cell>
          <cell r="B6">
            <v>861.62806634551873</v>
          </cell>
          <cell r="C6">
            <v>0</v>
          </cell>
          <cell r="F6">
            <v>6239.8675779245186</v>
          </cell>
          <cell r="G6">
            <v>0</v>
          </cell>
          <cell r="I6">
            <v>0</v>
          </cell>
          <cell r="K6">
            <v>0</v>
          </cell>
        </row>
        <row r="7">
          <cell r="A7">
            <v>0</v>
          </cell>
          <cell r="B7">
            <v>613.16239482273477</v>
          </cell>
          <cell r="C7">
            <v>0</v>
          </cell>
          <cell r="F7">
            <v>4184.3165836033786</v>
          </cell>
          <cell r="G7">
            <v>0</v>
          </cell>
          <cell r="I7">
            <v>0</v>
          </cell>
          <cell r="K7">
            <v>0</v>
          </cell>
        </row>
        <row r="8">
          <cell r="A8">
            <v>0</v>
          </cell>
          <cell r="B8">
            <v>1545.0565866446111</v>
          </cell>
          <cell r="C8">
            <v>0</v>
          </cell>
          <cell r="F8">
            <v>5726.746753431974</v>
          </cell>
          <cell r="G8">
            <v>0</v>
          </cell>
          <cell r="I8">
            <v>0</v>
          </cell>
          <cell r="K8">
            <v>0</v>
          </cell>
        </row>
        <row r="9">
          <cell r="A9">
            <v>0</v>
          </cell>
          <cell r="B9">
            <v>812.9680796884835</v>
          </cell>
          <cell r="C9">
            <v>0</v>
          </cell>
          <cell r="F9">
            <v>4607.9634240130808</v>
          </cell>
          <cell r="G9">
            <v>0</v>
          </cell>
          <cell r="I9">
            <v>0</v>
          </cell>
          <cell r="K9">
            <v>0</v>
          </cell>
        </row>
        <row r="10">
          <cell r="A10">
            <v>0</v>
          </cell>
          <cell r="B10">
            <v>1183.9104084200026</v>
          </cell>
          <cell r="C10">
            <v>0</v>
          </cell>
          <cell r="F10">
            <v>4876.4684357225624</v>
          </cell>
          <cell r="G10">
            <v>0</v>
          </cell>
          <cell r="I10">
            <v>0</v>
          </cell>
          <cell r="K10">
            <v>0</v>
          </cell>
        </row>
        <row r="11">
          <cell r="A11">
            <v>0</v>
          </cell>
          <cell r="B11">
            <v>1351.7549628519412</v>
          </cell>
          <cell r="C11">
            <v>0</v>
          </cell>
          <cell r="F11">
            <v>6573.6428260099801</v>
          </cell>
          <cell r="G11">
            <v>0</v>
          </cell>
          <cell r="I11">
            <v>0</v>
          </cell>
          <cell r="K11">
            <v>0</v>
          </cell>
        </row>
        <row r="12">
          <cell r="A12">
            <v>0</v>
          </cell>
          <cell r="B12">
            <v>226.20508360231355</v>
          </cell>
          <cell r="C12">
            <v>0</v>
          </cell>
          <cell r="F12">
            <v>6226.4589179549303</v>
          </cell>
          <cell r="G12">
            <v>0</v>
          </cell>
          <cell r="I12">
            <v>0</v>
          </cell>
          <cell r="K12">
            <v>0</v>
          </cell>
        </row>
        <row r="13">
          <cell r="A13">
            <v>0</v>
          </cell>
          <cell r="B13">
            <v>684.81905369716378</v>
          </cell>
          <cell r="C13">
            <v>0</v>
          </cell>
          <cell r="F13">
            <v>3662.7743749089018</v>
          </cell>
          <cell r="G13">
            <v>0</v>
          </cell>
          <cell r="I13">
            <v>0</v>
          </cell>
          <cell r="K13">
            <v>0</v>
          </cell>
        </row>
        <row r="14">
          <cell r="A14">
            <v>0</v>
          </cell>
          <cell r="B14">
            <v>380.48394567978141</v>
          </cell>
          <cell r="C14">
            <v>0</v>
          </cell>
          <cell r="F14">
            <v>5320.8658748508115</v>
          </cell>
          <cell r="G14">
            <v>0</v>
          </cell>
          <cell r="I14">
            <v>0</v>
          </cell>
          <cell r="K14">
            <v>0</v>
          </cell>
        </row>
        <row r="15">
          <cell r="A15">
            <v>0</v>
          </cell>
          <cell r="B15">
            <v>580.19634274784573</v>
          </cell>
          <cell r="C15">
            <v>0</v>
          </cell>
          <cell r="F15">
            <v>5132.4371006827287</v>
          </cell>
          <cell r="G15">
            <v>0</v>
          </cell>
          <cell r="I15">
            <v>0</v>
          </cell>
          <cell r="K15">
            <v>0</v>
          </cell>
        </row>
        <row r="16">
          <cell r="A16">
            <v>0</v>
          </cell>
          <cell r="B16">
            <v>1481.1359971026686</v>
          </cell>
          <cell r="C16">
            <v>0</v>
          </cell>
          <cell r="F16">
            <v>4953.4108132772599</v>
          </cell>
          <cell r="G16">
            <v>0</v>
          </cell>
          <cell r="I16">
            <v>0</v>
          </cell>
          <cell r="K16">
            <v>0</v>
          </cell>
        </row>
        <row r="17">
          <cell r="A17">
            <v>0</v>
          </cell>
          <cell r="B17">
            <v>480.02278523763681</v>
          </cell>
          <cell r="C17">
            <v>0</v>
          </cell>
          <cell r="F17">
            <v>5739.0501948407818</v>
          </cell>
          <cell r="G17">
            <v>0</v>
          </cell>
          <cell r="I17">
            <v>0</v>
          </cell>
          <cell r="K17">
            <v>0</v>
          </cell>
        </row>
        <row r="18">
          <cell r="A18">
            <v>0</v>
          </cell>
          <cell r="B18">
            <v>892.7943396410418</v>
          </cell>
          <cell r="C18">
            <v>0</v>
          </cell>
          <cell r="F18">
            <v>5203.2768601747994</v>
          </cell>
          <cell r="G18">
            <v>0</v>
          </cell>
          <cell r="I18">
            <v>0</v>
          </cell>
          <cell r="K18">
            <v>0</v>
          </cell>
        </row>
        <row r="19">
          <cell r="A19">
            <v>0</v>
          </cell>
          <cell r="B19">
            <v>1500.4598724275768</v>
          </cell>
          <cell r="C19">
            <v>0</v>
          </cell>
          <cell r="F19">
            <v>5755.3933336974569</v>
          </cell>
          <cell r="G19">
            <v>0</v>
          </cell>
          <cell r="I19">
            <v>0</v>
          </cell>
          <cell r="K19">
            <v>0</v>
          </cell>
        </row>
        <row r="20">
          <cell r="A20">
            <v>0</v>
          </cell>
          <cell r="B20">
            <v>15.09609019693009</v>
          </cell>
          <cell r="C20">
            <v>0</v>
          </cell>
          <cell r="F20">
            <v>2260.1826908029825</v>
          </cell>
          <cell r="G20">
            <v>0</v>
          </cell>
          <cell r="I20">
            <v>0</v>
          </cell>
          <cell r="K20">
            <v>0</v>
          </cell>
        </row>
        <row r="21">
          <cell r="A21">
            <v>0</v>
          </cell>
          <cell r="B21">
            <v>746.68812218967969</v>
          </cell>
          <cell r="C21">
            <v>0</v>
          </cell>
          <cell r="F21">
            <v>5617.4057464176294</v>
          </cell>
          <cell r="G21">
            <v>0</v>
          </cell>
          <cell r="I21">
            <v>0</v>
          </cell>
          <cell r="K21">
            <v>0</v>
          </cell>
        </row>
        <row r="22">
          <cell r="A22">
            <v>0</v>
          </cell>
          <cell r="B22">
            <v>20.678754610330373</v>
          </cell>
          <cell r="C22">
            <v>0</v>
          </cell>
          <cell r="F22">
            <v>4635.0452693535817</v>
          </cell>
          <cell r="G22">
            <v>0</v>
          </cell>
          <cell r="I22">
            <v>0</v>
          </cell>
          <cell r="K22">
            <v>0</v>
          </cell>
        </row>
        <row r="23">
          <cell r="A23">
            <v>0</v>
          </cell>
          <cell r="B23">
            <v>801.01212097366874</v>
          </cell>
          <cell r="C23">
            <v>0</v>
          </cell>
          <cell r="F23">
            <v>5462.8928556072087</v>
          </cell>
          <cell r="G23">
            <v>0</v>
          </cell>
          <cell r="I23">
            <v>0</v>
          </cell>
          <cell r="K23">
            <v>0</v>
          </cell>
        </row>
        <row r="24">
          <cell r="A24">
            <v>0</v>
          </cell>
          <cell r="B24">
            <v>170.34609454831548</v>
          </cell>
          <cell r="C24">
            <v>0</v>
          </cell>
          <cell r="F24">
            <v>4685.1437334263865</v>
          </cell>
          <cell r="G24">
            <v>0</v>
          </cell>
          <cell r="I24">
            <v>0</v>
          </cell>
          <cell r="K24">
            <v>0</v>
          </cell>
        </row>
        <row r="25">
          <cell r="A25">
            <v>0</v>
          </cell>
          <cell r="B25">
            <v>614.83142944429881</v>
          </cell>
          <cell r="C25">
            <v>0</v>
          </cell>
          <cell r="F25">
            <v>2989.9184230406781</v>
          </cell>
          <cell r="G25">
            <v>0</v>
          </cell>
          <cell r="I25">
            <v>0</v>
          </cell>
          <cell r="K25">
            <v>0</v>
          </cell>
        </row>
        <row r="26">
          <cell r="A26">
            <v>0</v>
          </cell>
          <cell r="B26">
            <v>275.98509934451522</v>
          </cell>
          <cell r="C26">
            <v>0</v>
          </cell>
          <cell r="F26">
            <v>4870.100781366622</v>
          </cell>
          <cell r="G26">
            <v>0</v>
          </cell>
          <cell r="I26">
            <v>0</v>
          </cell>
          <cell r="K26">
            <v>0</v>
          </cell>
        </row>
        <row r="27">
          <cell r="A27">
            <v>0</v>
          </cell>
          <cell r="B27">
            <v>585.27546500856909</v>
          </cell>
          <cell r="C27">
            <v>0</v>
          </cell>
          <cell r="F27">
            <v>3347.3880381470053</v>
          </cell>
          <cell r="G27">
            <v>0</v>
          </cell>
          <cell r="I27">
            <v>0</v>
          </cell>
          <cell r="K27">
            <v>0</v>
          </cell>
        </row>
        <row r="28">
          <cell r="A28">
            <v>0</v>
          </cell>
          <cell r="B28">
            <v>223.77683663186042</v>
          </cell>
          <cell r="C28">
            <v>0</v>
          </cell>
          <cell r="F28">
            <v>4553.6986020883896</v>
          </cell>
          <cell r="G28">
            <v>0</v>
          </cell>
          <cell r="I28">
            <v>0</v>
          </cell>
          <cell r="K28">
            <v>0</v>
          </cell>
        </row>
        <row r="29">
          <cell r="A29">
            <v>0</v>
          </cell>
          <cell r="B29">
            <v>1413.4175877937871</v>
          </cell>
          <cell r="C29">
            <v>0</v>
          </cell>
          <cell r="F29">
            <v>4592.7099194540833</v>
          </cell>
          <cell r="G29">
            <v>0</v>
          </cell>
          <cell r="I29">
            <v>0</v>
          </cell>
          <cell r="K29">
            <v>0</v>
          </cell>
        </row>
        <row r="30">
          <cell r="A30">
            <v>0</v>
          </cell>
          <cell r="B30">
            <v>582.79210661276818</v>
          </cell>
          <cell r="C30">
            <v>0</v>
          </cell>
          <cell r="F30">
            <v>3916.5818217200117</v>
          </cell>
          <cell r="G30">
            <v>0</v>
          </cell>
          <cell r="I30">
            <v>0</v>
          </cell>
          <cell r="K30">
            <v>0</v>
          </cell>
        </row>
        <row r="31">
          <cell r="A31">
            <v>0</v>
          </cell>
          <cell r="B31">
            <v>750.01807626029597</v>
          </cell>
          <cell r="C31">
            <v>0</v>
          </cell>
          <cell r="F31">
            <v>5263.8279592787676</v>
          </cell>
          <cell r="G31">
            <v>0</v>
          </cell>
          <cell r="I31">
            <v>0</v>
          </cell>
          <cell r="K31">
            <v>0</v>
          </cell>
        </row>
        <row r="32">
          <cell r="A32">
            <v>0</v>
          </cell>
          <cell r="B32">
            <v>225.38988943607549</v>
          </cell>
          <cell r="C32">
            <v>0</v>
          </cell>
          <cell r="F32">
            <v>2783.3400856590115</v>
          </cell>
          <cell r="G32">
            <v>0</v>
          </cell>
          <cell r="I32">
            <v>0</v>
          </cell>
          <cell r="K32">
            <v>0</v>
          </cell>
        </row>
        <row r="33">
          <cell r="A33">
            <v>0</v>
          </cell>
          <cell r="B33">
            <v>577.24980367491139</v>
          </cell>
          <cell r="C33">
            <v>0</v>
          </cell>
          <cell r="F33">
            <v>5525.005228461644</v>
          </cell>
          <cell r="G33">
            <v>0</v>
          </cell>
          <cell r="I33">
            <v>0</v>
          </cell>
          <cell r="K33">
            <v>0</v>
          </cell>
        </row>
        <row r="34">
          <cell r="A34">
            <v>0</v>
          </cell>
          <cell r="B34">
            <v>1524.813706013809</v>
          </cell>
          <cell r="C34">
            <v>0</v>
          </cell>
          <cell r="F34">
            <v>4298.5061690762423</v>
          </cell>
          <cell r="G34">
            <v>0</v>
          </cell>
          <cell r="I34">
            <v>0</v>
          </cell>
          <cell r="K34">
            <v>0</v>
          </cell>
        </row>
        <row r="35">
          <cell r="A35">
            <v>0</v>
          </cell>
          <cell r="B35">
            <v>1052.8838486917211</v>
          </cell>
          <cell r="C35">
            <v>0</v>
          </cell>
          <cell r="F35">
            <v>6032.8767411827139</v>
          </cell>
          <cell r="G35">
            <v>0</v>
          </cell>
          <cell r="I35">
            <v>0</v>
          </cell>
          <cell r="K35">
            <v>0</v>
          </cell>
        </row>
        <row r="36">
          <cell r="A36">
            <v>0</v>
          </cell>
          <cell r="B36">
            <v>43.769276106677559</v>
          </cell>
          <cell r="C36">
            <v>0</v>
          </cell>
          <cell r="F36">
            <v>4375.7604274956411</v>
          </cell>
          <cell r="G36">
            <v>0</v>
          </cell>
          <cell r="I36">
            <v>0</v>
          </cell>
          <cell r="K36">
            <v>0</v>
          </cell>
        </row>
        <row r="37">
          <cell r="A37">
            <v>0</v>
          </cell>
          <cell r="B37">
            <v>107.77132878784261</v>
          </cell>
          <cell r="C37">
            <v>0</v>
          </cell>
          <cell r="F37">
            <v>4728.8139313487036</v>
          </cell>
          <cell r="G37">
            <v>0</v>
          </cell>
          <cell r="I37">
            <v>0</v>
          </cell>
          <cell r="K37">
            <v>0</v>
          </cell>
        </row>
        <row r="38">
          <cell r="A38">
            <v>0</v>
          </cell>
          <cell r="B38">
            <v>459.38743843761574</v>
          </cell>
          <cell r="C38">
            <v>0</v>
          </cell>
          <cell r="F38">
            <v>4734.4451914306801</v>
          </cell>
          <cell r="G38">
            <v>0</v>
          </cell>
          <cell r="I38">
            <v>0</v>
          </cell>
          <cell r="K38">
            <v>0</v>
          </cell>
        </row>
        <row r="39">
          <cell r="A39">
            <v>0</v>
          </cell>
          <cell r="B39">
            <v>612.55966065857103</v>
          </cell>
          <cell r="C39">
            <v>0</v>
          </cell>
          <cell r="F39">
            <v>4619.1855088719149</v>
          </cell>
          <cell r="G39">
            <v>0</v>
          </cell>
          <cell r="I39">
            <v>0</v>
          </cell>
          <cell r="K39">
            <v>0</v>
          </cell>
        </row>
        <row r="40">
          <cell r="A40">
            <v>0</v>
          </cell>
          <cell r="B40">
            <v>614.97258010582277</v>
          </cell>
          <cell r="C40">
            <v>0</v>
          </cell>
          <cell r="F40">
            <v>4535.429254302042</v>
          </cell>
          <cell r="G40">
            <v>0</v>
          </cell>
          <cell r="I40">
            <v>0</v>
          </cell>
          <cell r="K40">
            <v>0</v>
          </cell>
        </row>
        <row r="41">
          <cell r="A41">
            <v>0</v>
          </cell>
          <cell r="B41">
            <v>237.13629303596869</v>
          </cell>
          <cell r="C41">
            <v>0</v>
          </cell>
          <cell r="F41">
            <v>4836.2389673158505</v>
          </cell>
          <cell r="G41">
            <v>0</v>
          </cell>
          <cell r="I41">
            <v>0</v>
          </cell>
          <cell r="K41">
            <v>0</v>
          </cell>
        </row>
        <row r="42">
          <cell r="A42">
            <v>0</v>
          </cell>
          <cell r="B42">
            <v>978.67456879415226</v>
          </cell>
          <cell r="C42">
            <v>0</v>
          </cell>
          <cell r="F42">
            <v>6458.8785320583283</v>
          </cell>
          <cell r="G42">
            <v>0</v>
          </cell>
          <cell r="I42">
            <v>0</v>
          </cell>
          <cell r="K42">
            <v>0</v>
          </cell>
        </row>
        <row r="43">
          <cell r="A43">
            <v>0</v>
          </cell>
          <cell r="B43">
            <v>1195.2333098437341</v>
          </cell>
          <cell r="C43">
            <v>0</v>
          </cell>
          <cell r="F43">
            <v>5730.8733428283467</v>
          </cell>
          <cell r="G43">
            <v>0</v>
          </cell>
          <cell r="I43">
            <v>0</v>
          </cell>
          <cell r="K43">
            <v>0</v>
          </cell>
        </row>
        <row r="44">
          <cell r="A44">
            <v>0</v>
          </cell>
          <cell r="B44">
            <v>577.57516034628668</v>
          </cell>
          <cell r="C44">
            <v>0</v>
          </cell>
          <cell r="F44">
            <v>4072.278689705875</v>
          </cell>
          <cell r="G44">
            <v>0</v>
          </cell>
          <cell r="I44">
            <v>0</v>
          </cell>
          <cell r="K44">
            <v>0</v>
          </cell>
        </row>
        <row r="45">
          <cell r="A45">
            <v>0</v>
          </cell>
          <cell r="B45">
            <v>630.86141292657317</v>
          </cell>
          <cell r="C45">
            <v>0</v>
          </cell>
          <cell r="F45">
            <v>5258.2278946336464</v>
          </cell>
          <cell r="G45">
            <v>0</v>
          </cell>
          <cell r="I45">
            <v>0</v>
          </cell>
          <cell r="K45">
            <v>0</v>
          </cell>
        </row>
        <row r="46">
          <cell r="A46">
            <v>0</v>
          </cell>
          <cell r="B46">
            <v>250.64509505686775</v>
          </cell>
          <cell r="C46">
            <v>0</v>
          </cell>
          <cell r="F46">
            <v>2201.1044462874538</v>
          </cell>
          <cell r="G46">
            <v>0</v>
          </cell>
          <cell r="I46">
            <v>0</v>
          </cell>
          <cell r="K46">
            <v>0</v>
          </cell>
        </row>
        <row r="47">
          <cell r="A47">
            <v>0</v>
          </cell>
          <cell r="B47">
            <v>360.18112248859103</v>
          </cell>
          <cell r="C47">
            <v>0</v>
          </cell>
          <cell r="F47">
            <v>3453.6927569377053</v>
          </cell>
          <cell r="G47">
            <v>0</v>
          </cell>
          <cell r="I47">
            <v>0</v>
          </cell>
          <cell r="K47">
            <v>0</v>
          </cell>
        </row>
        <row r="48">
          <cell r="A48">
            <v>0</v>
          </cell>
          <cell r="B48">
            <v>365.08689269939202</v>
          </cell>
          <cell r="C48">
            <v>0</v>
          </cell>
          <cell r="F48">
            <v>3572.8522573910695</v>
          </cell>
          <cell r="G48">
            <v>0</v>
          </cell>
          <cell r="I48">
            <v>0</v>
          </cell>
          <cell r="K48">
            <v>0</v>
          </cell>
        </row>
        <row r="49">
          <cell r="A49">
            <v>0</v>
          </cell>
          <cell r="B49">
            <v>1234.2246081069211</v>
          </cell>
          <cell r="C49">
            <v>0</v>
          </cell>
          <cell r="F49">
            <v>4354.0660994941609</v>
          </cell>
          <cell r="G49">
            <v>0</v>
          </cell>
          <cell r="I49">
            <v>0</v>
          </cell>
          <cell r="K49">
            <v>0</v>
          </cell>
        </row>
        <row r="50">
          <cell r="A50">
            <v>0</v>
          </cell>
          <cell r="B50">
            <v>194.32538797173819</v>
          </cell>
          <cell r="C50">
            <v>0</v>
          </cell>
          <cell r="F50">
            <v>4694.1906676045473</v>
          </cell>
          <cell r="G50">
            <v>0</v>
          </cell>
          <cell r="I50">
            <v>0</v>
          </cell>
          <cell r="K50">
            <v>0</v>
          </cell>
        </row>
        <row r="51">
          <cell r="A51">
            <v>0</v>
          </cell>
          <cell r="B51">
            <v>364.43928618879704</v>
          </cell>
          <cell r="C51">
            <v>0</v>
          </cell>
          <cell r="F51">
            <v>4165.4081972227441</v>
          </cell>
          <cell r="G51">
            <v>0</v>
          </cell>
          <cell r="I51">
            <v>0</v>
          </cell>
          <cell r="K51">
            <v>0</v>
          </cell>
        </row>
        <row r="52">
          <cell r="A52">
            <v>0</v>
          </cell>
          <cell r="B52">
            <v>1145.7686393220965</v>
          </cell>
          <cell r="C52">
            <v>0</v>
          </cell>
          <cell r="F52">
            <v>5437.8319734271126</v>
          </cell>
          <cell r="G52">
            <v>0</v>
          </cell>
          <cell r="I52">
            <v>0</v>
          </cell>
          <cell r="K52">
            <v>0</v>
          </cell>
        </row>
        <row r="53">
          <cell r="A53">
            <v>0</v>
          </cell>
          <cell r="B53">
            <v>337.20414713024979</v>
          </cell>
          <cell r="C53">
            <v>0</v>
          </cell>
          <cell r="F53">
            <v>4698.6145792438101</v>
          </cell>
          <cell r="G53">
            <v>0</v>
          </cell>
          <cell r="I53">
            <v>0</v>
          </cell>
          <cell r="K53">
            <v>0</v>
          </cell>
        </row>
        <row r="54">
          <cell r="A54">
            <v>0</v>
          </cell>
          <cell r="B54">
            <v>48.892369940346484</v>
          </cell>
          <cell r="C54">
            <v>0</v>
          </cell>
          <cell r="F54">
            <v>2465.0911891212027</v>
          </cell>
          <cell r="G54">
            <v>0</v>
          </cell>
          <cell r="I54">
            <v>0</v>
          </cell>
          <cell r="K54">
            <v>0</v>
          </cell>
        </row>
        <row r="55">
          <cell r="A55">
            <v>0</v>
          </cell>
          <cell r="B55">
            <v>326.79004084301101</v>
          </cell>
          <cell r="C55">
            <v>0</v>
          </cell>
          <cell r="F55">
            <v>3866.0395648307408</v>
          </cell>
          <cell r="G55">
            <v>0</v>
          </cell>
          <cell r="I55">
            <v>0</v>
          </cell>
          <cell r="K55">
            <v>0</v>
          </cell>
        </row>
        <row r="56">
          <cell r="A56">
            <v>0</v>
          </cell>
          <cell r="B56">
            <v>568.12407711640697</v>
          </cell>
          <cell r="C56">
            <v>0</v>
          </cell>
          <cell r="F56">
            <v>568.12407711640697</v>
          </cell>
          <cell r="G56">
            <v>0</v>
          </cell>
          <cell r="I56">
            <v>0</v>
          </cell>
          <cell r="K56">
            <v>0</v>
          </cell>
        </row>
        <row r="57">
          <cell r="A57">
            <v>0</v>
          </cell>
          <cell r="B57">
            <v>971.4035328886398</v>
          </cell>
          <cell r="C57">
            <v>0</v>
          </cell>
          <cell r="F57">
            <v>971.4035328886398</v>
          </cell>
          <cell r="G57">
            <v>0</v>
          </cell>
          <cell r="I57">
            <v>0</v>
          </cell>
          <cell r="K57">
            <v>0</v>
          </cell>
        </row>
        <row r="58">
          <cell r="A58">
            <v>0</v>
          </cell>
          <cell r="B58">
            <v>297.67195013416347</v>
          </cell>
          <cell r="C58">
            <v>0</v>
          </cell>
          <cell r="F58">
            <v>297.67195013416347</v>
          </cell>
          <cell r="G58">
            <v>0</v>
          </cell>
          <cell r="I58">
            <v>0</v>
          </cell>
          <cell r="K58">
            <v>0</v>
          </cell>
        </row>
        <row r="59">
          <cell r="A59">
            <v>0</v>
          </cell>
          <cell r="B59">
            <v>1446.6989799616792</v>
          </cell>
          <cell r="C59">
            <v>0</v>
          </cell>
          <cell r="F59">
            <v>1446.6989799616792</v>
          </cell>
          <cell r="G59">
            <v>0</v>
          </cell>
          <cell r="I59">
            <v>0</v>
          </cell>
          <cell r="K59">
            <v>0</v>
          </cell>
        </row>
        <row r="60">
          <cell r="A60">
            <v>0</v>
          </cell>
          <cell r="B60">
            <v>17.697151451495372</v>
          </cell>
          <cell r="C60">
            <v>0</v>
          </cell>
          <cell r="F60">
            <v>17.697151451495372</v>
          </cell>
          <cell r="G60">
            <v>0</v>
          </cell>
          <cell r="I60">
            <v>0</v>
          </cell>
          <cell r="K60">
            <v>0</v>
          </cell>
        </row>
        <row r="61">
          <cell r="A61">
            <v>0</v>
          </cell>
          <cell r="B61">
            <v>71.302058487217295</v>
          </cell>
          <cell r="C61">
            <v>0</v>
          </cell>
          <cell r="F61">
            <v>71.302058487217295</v>
          </cell>
          <cell r="G61">
            <v>0</v>
          </cell>
          <cell r="I61">
            <v>0</v>
          </cell>
          <cell r="K61">
            <v>0</v>
          </cell>
        </row>
        <row r="62">
          <cell r="A62">
            <v>0</v>
          </cell>
          <cell r="B62">
            <v>1386.9875320735646</v>
          </cell>
          <cell r="C62">
            <v>0</v>
          </cell>
          <cell r="F62">
            <v>1386.9875320735646</v>
          </cell>
          <cell r="G62">
            <v>0</v>
          </cell>
          <cell r="I62">
            <v>0</v>
          </cell>
          <cell r="K62">
            <v>0</v>
          </cell>
        </row>
        <row r="63">
          <cell r="A63">
            <v>0</v>
          </cell>
          <cell r="B63">
            <v>191.65096937628775</v>
          </cell>
          <cell r="C63">
            <v>0</v>
          </cell>
          <cell r="F63">
            <v>191.65096937628775</v>
          </cell>
          <cell r="G63">
            <v>0</v>
          </cell>
          <cell r="I63">
            <v>0</v>
          </cell>
          <cell r="K63">
            <v>0</v>
          </cell>
        </row>
        <row r="64">
          <cell r="A64">
            <v>0</v>
          </cell>
          <cell r="B64">
            <v>670.05101576653487</v>
          </cell>
          <cell r="C64">
            <v>0</v>
          </cell>
          <cell r="F64">
            <v>670.05101576653487</v>
          </cell>
          <cell r="G64">
            <v>0</v>
          </cell>
          <cell r="I64">
            <v>0</v>
          </cell>
          <cell r="K64">
            <v>0</v>
          </cell>
        </row>
        <row r="65">
          <cell r="A65">
            <v>0</v>
          </cell>
          <cell r="B65">
            <v>1109.9040966589239</v>
          </cell>
          <cell r="C65">
            <v>0</v>
          </cell>
          <cell r="F65">
            <v>1109.9040966589239</v>
          </cell>
          <cell r="G65">
            <v>0</v>
          </cell>
          <cell r="I65">
            <v>0</v>
          </cell>
          <cell r="K65">
            <v>0</v>
          </cell>
        </row>
        <row r="66">
          <cell r="A66">
            <v>0</v>
          </cell>
          <cell r="B66">
            <v>985.88866333313183</v>
          </cell>
          <cell r="C66">
            <v>0</v>
          </cell>
          <cell r="F66">
            <v>985.88866333313183</v>
          </cell>
          <cell r="G66">
            <v>0</v>
          </cell>
          <cell r="I66">
            <v>0</v>
          </cell>
          <cell r="K66">
            <v>0</v>
          </cell>
        </row>
        <row r="67">
          <cell r="A67">
            <v>0</v>
          </cell>
          <cell r="B67">
            <v>835.3846958596265</v>
          </cell>
          <cell r="C67">
            <v>0</v>
          </cell>
          <cell r="F67">
            <v>835.3846958596265</v>
          </cell>
          <cell r="G67">
            <v>0</v>
          </cell>
          <cell r="I67">
            <v>0</v>
          </cell>
          <cell r="K67">
            <v>0</v>
          </cell>
        </row>
        <row r="68">
          <cell r="A68">
            <v>0</v>
          </cell>
          <cell r="B68">
            <v>412.19642022566421</v>
          </cell>
          <cell r="C68">
            <v>0</v>
          </cell>
          <cell r="F68">
            <v>412.19642022566421</v>
          </cell>
          <cell r="G68">
            <v>0</v>
          </cell>
          <cell r="I68">
            <v>0</v>
          </cell>
          <cell r="K68">
            <v>0</v>
          </cell>
        </row>
        <row r="69">
          <cell r="A69">
            <v>0</v>
          </cell>
          <cell r="B69">
            <v>1379.6262361866598</v>
          </cell>
          <cell r="C69">
            <v>0</v>
          </cell>
          <cell r="F69">
            <v>1379.6262361866598</v>
          </cell>
          <cell r="G69">
            <v>0</v>
          </cell>
          <cell r="I69">
            <v>0</v>
          </cell>
          <cell r="K69">
            <v>0</v>
          </cell>
        </row>
        <row r="70">
          <cell r="A70">
            <v>0</v>
          </cell>
          <cell r="B70">
            <v>1001.2989103871722</v>
          </cell>
          <cell r="C70">
            <v>0</v>
          </cell>
          <cell r="F70">
            <v>1001.2989103871722</v>
          </cell>
          <cell r="G70">
            <v>0</v>
          </cell>
          <cell r="I70">
            <v>0</v>
          </cell>
          <cell r="K70">
            <v>0</v>
          </cell>
        </row>
        <row r="71">
          <cell r="A71">
            <v>0</v>
          </cell>
          <cell r="B71">
            <v>449.08339067208829</v>
          </cell>
          <cell r="C71">
            <v>0</v>
          </cell>
          <cell r="F71">
            <v>449.08339067208829</v>
          </cell>
          <cell r="G71">
            <v>0</v>
          </cell>
          <cell r="I71">
            <v>0</v>
          </cell>
          <cell r="K71">
            <v>0</v>
          </cell>
        </row>
        <row r="72">
          <cell r="A72">
            <v>0</v>
          </cell>
          <cell r="B72">
            <v>903.27569876769246</v>
          </cell>
          <cell r="C72">
            <v>0</v>
          </cell>
          <cell r="F72">
            <v>903.27569876769246</v>
          </cell>
          <cell r="G72">
            <v>0</v>
          </cell>
          <cell r="I72">
            <v>0</v>
          </cell>
          <cell r="K72">
            <v>0</v>
          </cell>
        </row>
        <row r="73">
          <cell r="A73">
            <v>0</v>
          </cell>
          <cell r="B73">
            <v>1459.6362684609935</v>
          </cell>
          <cell r="C73">
            <v>0</v>
          </cell>
          <cell r="F73">
            <v>1459.6362684609935</v>
          </cell>
          <cell r="G73">
            <v>0</v>
          </cell>
          <cell r="I73">
            <v>0</v>
          </cell>
          <cell r="K73">
            <v>0</v>
          </cell>
        </row>
        <row r="74">
          <cell r="A74">
            <v>0</v>
          </cell>
          <cell r="B74">
            <v>1294.0482205534154</v>
          </cell>
          <cell r="C74">
            <v>0</v>
          </cell>
          <cell r="F74">
            <v>1294.0482205534154</v>
          </cell>
          <cell r="G74">
            <v>0</v>
          </cell>
          <cell r="I74">
            <v>0</v>
          </cell>
          <cell r="K74">
            <v>0</v>
          </cell>
        </row>
        <row r="75">
          <cell r="A75">
            <v>0</v>
          </cell>
          <cell r="B75">
            <v>343.71058708494132</v>
          </cell>
          <cell r="C75">
            <v>0</v>
          </cell>
          <cell r="F75">
            <v>343.71058708494132</v>
          </cell>
          <cell r="G75">
            <v>0</v>
          </cell>
          <cell r="I75">
            <v>0</v>
          </cell>
          <cell r="K75">
            <v>0</v>
          </cell>
        </row>
        <row r="76">
          <cell r="A76">
            <v>0</v>
          </cell>
          <cell r="B76">
            <v>539.7346923261922</v>
          </cell>
          <cell r="C76">
            <v>0</v>
          </cell>
          <cell r="F76">
            <v>539.7346923261922</v>
          </cell>
          <cell r="G76">
            <v>0</v>
          </cell>
          <cell r="I76">
            <v>0</v>
          </cell>
          <cell r="K76">
            <v>0</v>
          </cell>
        </row>
        <row r="77">
          <cell r="A77">
            <v>0</v>
          </cell>
          <cell r="B77">
            <v>523.610262508044</v>
          </cell>
          <cell r="C77">
            <v>0</v>
          </cell>
          <cell r="F77">
            <v>523.610262508044</v>
          </cell>
          <cell r="G77">
            <v>0</v>
          </cell>
          <cell r="I77">
            <v>0</v>
          </cell>
          <cell r="K77">
            <v>0</v>
          </cell>
        </row>
        <row r="78">
          <cell r="A78">
            <v>0</v>
          </cell>
          <cell r="B78">
            <v>115.78367238634044</v>
          </cell>
          <cell r="C78">
            <v>0</v>
          </cell>
          <cell r="F78">
            <v>115.78367238634044</v>
          </cell>
          <cell r="G78">
            <v>0</v>
          </cell>
          <cell r="I78">
            <v>0</v>
          </cell>
          <cell r="K78">
            <v>0</v>
          </cell>
        </row>
        <row r="79">
          <cell r="A79">
            <v>0</v>
          </cell>
          <cell r="B79">
            <v>1136.9590747091602</v>
          </cell>
          <cell r="C79">
            <v>0</v>
          </cell>
          <cell r="F79">
            <v>1136.9590747091602</v>
          </cell>
          <cell r="G79">
            <v>0</v>
          </cell>
          <cell r="I79">
            <v>0</v>
          </cell>
          <cell r="K79">
            <v>0</v>
          </cell>
        </row>
        <row r="80">
          <cell r="A80">
            <v>0</v>
          </cell>
          <cell r="B80">
            <v>724.57561643004806</v>
          </cell>
          <cell r="C80">
            <v>0</v>
          </cell>
          <cell r="F80">
            <v>724.57561643004806</v>
          </cell>
          <cell r="G80">
            <v>0</v>
          </cell>
          <cell r="I80">
            <v>0</v>
          </cell>
          <cell r="K80">
            <v>0</v>
          </cell>
        </row>
        <row r="81">
          <cell r="A81">
            <v>0</v>
          </cell>
          <cell r="B81">
            <v>1401.333594019854</v>
          </cell>
          <cell r="C81">
            <v>0</v>
          </cell>
          <cell r="F81">
            <v>1401.333594019854</v>
          </cell>
          <cell r="G81">
            <v>0</v>
          </cell>
          <cell r="I81">
            <v>0</v>
          </cell>
          <cell r="K81">
            <v>0</v>
          </cell>
        </row>
        <row r="82">
          <cell r="A82">
            <v>0</v>
          </cell>
          <cell r="B82">
            <v>0</v>
          </cell>
          <cell r="C82">
            <v>0</v>
          </cell>
          <cell r="F82">
            <v>0</v>
          </cell>
          <cell r="G82">
            <v>0</v>
          </cell>
          <cell r="I82">
            <v>0</v>
          </cell>
          <cell r="K82">
            <v>0</v>
          </cell>
        </row>
        <row r="83">
          <cell r="A83">
            <v>0</v>
          </cell>
          <cell r="B83">
            <v>0</v>
          </cell>
          <cell r="C83">
            <v>0</v>
          </cell>
          <cell r="F83">
            <v>0</v>
          </cell>
          <cell r="G83">
            <v>0</v>
          </cell>
          <cell r="I83">
            <v>0</v>
          </cell>
          <cell r="K83">
            <v>0</v>
          </cell>
        </row>
        <row r="84">
          <cell r="A84">
            <v>0</v>
          </cell>
          <cell r="B84">
            <v>0</v>
          </cell>
          <cell r="C84">
            <v>0</v>
          </cell>
          <cell r="F84">
            <v>0</v>
          </cell>
          <cell r="G84">
            <v>0</v>
          </cell>
          <cell r="I84">
            <v>0</v>
          </cell>
          <cell r="K84">
            <v>0</v>
          </cell>
        </row>
        <row r="85">
          <cell r="A85">
            <v>0</v>
          </cell>
          <cell r="B85">
            <v>0</v>
          </cell>
          <cell r="C85">
            <v>0</v>
          </cell>
          <cell r="F85">
            <v>0</v>
          </cell>
          <cell r="G85">
            <v>0</v>
          </cell>
          <cell r="I85">
            <v>0</v>
          </cell>
          <cell r="K85">
            <v>0</v>
          </cell>
        </row>
        <row r="86">
          <cell r="A86">
            <v>0</v>
          </cell>
          <cell r="B86">
            <v>0</v>
          </cell>
          <cell r="C86">
            <v>0</v>
          </cell>
          <cell r="F86">
            <v>0</v>
          </cell>
          <cell r="G86">
            <v>0</v>
          </cell>
          <cell r="I86">
            <v>0</v>
          </cell>
          <cell r="K86">
            <v>0</v>
          </cell>
        </row>
        <row r="87">
          <cell r="A87">
            <v>0</v>
          </cell>
          <cell r="B87">
            <v>0</v>
          </cell>
          <cell r="C87">
            <v>0</v>
          </cell>
          <cell r="F87">
            <v>0</v>
          </cell>
          <cell r="G87">
            <v>0</v>
          </cell>
          <cell r="I87">
            <v>0</v>
          </cell>
          <cell r="K87">
            <v>0</v>
          </cell>
        </row>
        <row r="88">
          <cell r="A88">
            <v>0</v>
          </cell>
          <cell r="B88">
            <v>0</v>
          </cell>
          <cell r="C88">
            <v>0</v>
          </cell>
          <cell r="F88">
            <v>0</v>
          </cell>
          <cell r="G88">
            <v>0</v>
          </cell>
          <cell r="I88">
            <v>0</v>
          </cell>
          <cell r="K88">
            <v>0</v>
          </cell>
        </row>
        <row r="89">
          <cell r="A89">
            <v>0</v>
          </cell>
          <cell r="B89">
            <v>0</v>
          </cell>
          <cell r="C89">
            <v>0</v>
          </cell>
          <cell r="F89">
            <v>0</v>
          </cell>
          <cell r="G89">
            <v>0</v>
          </cell>
          <cell r="I89">
            <v>0</v>
          </cell>
          <cell r="K89">
            <v>0</v>
          </cell>
        </row>
        <row r="90">
          <cell r="A90">
            <v>0</v>
          </cell>
          <cell r="B90">
            <v>0</v>
          </cell>
          <cell r="C90">
            <v>0</v>
          </cell>
          <cell r="F90">
            <v>0</v>
          </cell>
          <cell r="G90">
            <v>0</v>
          </cell>
          <cell r="I90">
            <v>0</v>
          </cell>
          <cell r="K90">
            <v>0</v>
          </cell>
        </row>
        <row r="91">
          <cell r="A91">
            <v>0</v>
          </cell>
          <cell r="B91">
            <v>0</v>
          </cell>
          <cell r="C91">
            <v>0</v>
          </cell>
          <cell r="F91">
            <v>0</v>
          </cell>
          <cell r="G91">
            <v>0</v>
          </cell>
          <cell r="I91">
            <v>0</v>
          </cell>
          <cell r="K91">
            <v>0</v>
          </cell>
        </row>
        <row r="92">
          <cell r="A92">
            <v>0</v>
          </cell>
          <cell r="B92">
            <v>0</v>
          </cell>
          <cell r="C92">
            <v>0</v>
          </cell>
          <cell r="F92">
            <v>0</v>
          </cell>
          <cell r="G92">
            <v>0</v>
          </cell>
          <cell r="I92">
            <v>0</v>
          </cell>
          <cell r="K92">
            <v>0</v>
          </cell>
        </row>
        <row r="93">
          <cell r="A93">
            <v>0</v>
          </cell>
          <cell r="B93">
            <v>0</v>
          </cell>
          <cell r="C93">
            <v>0</v>
          </cell>
          <cell r="F93">
            <v>0</v>
          </cell>
          <cell r="G93">
            <v>0</v>
          </cell>
          <cell r="I93">
            <v>0</v>
          </cell>
          <cell r="K93">
            <v>0</v>
          </cell>
        </row>
        <row r="94">
          <cell r="A94">
            <v>0</v>
          </cell>
          <cell r="B94">
            <v>0</v>
          </cell>
          <cell r="C94">
            <v>0</v>
          </cell>
          <cell r="F94">
            <v>0</v>
          </cell>
          <cell r="G94">
            <v>0</v>
          </cell>
          <cell r="I94">
            <v>0</v>
          </cell>
          <cell r="K94">
            <v>0</v>
          </cell>
        </row>
        <row r="95">
          <cell r="A95">
            <v>0</v>
          </cell>
          <cell r="B95">
            <v>0</v>
          </cell>
          <cell r="C95">
            <v>0</v>
          </cell>
          <cell r="F95">
            <v>0</v>
          </cell>
          <cell r="G95">
            <v>0</v>
          </cell>
          <cell r="I95">
            <v>0</v>
          </cell>
          <cell r="K95">
            <v>0</v>
          </cell>
        </row>
        <row r="96">
          <cell r="A96">
            <v>0</v>
          </cell>
          <cell r="B96">
            <v>0</v>
          </cell>
          <cell r="C96">
            <v>0</v>
          </cell>
          <cell r="F96">
            <v>0</v>
          </cell>
          <cell r="G96">
            <v>0</v>
          </cell>
          <cell r="I96">
            <v>0</v>
          </cell>
          <cell r="K96">
            <v>0</v>
          </cell>
        </row>
        <row r="97">
          <cell r="A97">
            <v>0</v>
          </cell>
          <cell r="B97">
            <v>0</v>
          </cell>
          <cell r="C97">
            <v>0</v>
          </cell>
          <cell r="F97">
            <v>0</v>
          </cell>
          <cell r="G97">
            <v>0</v>
          </cell>
          <cell r="I97">
            <v>0</v>
          </cell>
          <cell r="K97">
            <v>0</v>
          </cell>
        </row>
        <row r="98">
          <cell r="A98">
            <v>0</v>
          </cell>
          <cell r="B98">
            <v>0</v>
          </cell>
          <cell r="C98">
            <v>0</v>
          </cell>
          <cell r="F98">
            <v>0</v>
          </cell>
          <cell r="G98">
            <v>0</v>
          </cell>
          <cell r="I98">
            <v>0</v>
          </cell>
          <cell r="K98">
            <v>0</v>
          </cell>
        </row>
        <row r="99">
          <cell r="A99">
            <v>0</v>
          </cell>
          <cell r="B99">
            <v>0</v>
          </cell>
          <cell r="C99">
            <v>0</v>
          </cell>
          <cell r="F99">
            <v>0</v>
          </cell>
          <cell r="G99">
            <v>0</v>
          </cell>
          <cell r="I99">
            <v>0</v>
          </cell>
          <cell r="K99">
            <v>0</v>
          </cell>
        </row>
        <row r="100">
          <cell r="A100">
            <v>0</v>
          </cell>
          <cell r="B100">
            <v>0</v>
          </cell>
          <cell r="C100">
            <v>0</v>
          </cell>
          <cell r="F100">
            <v>0</v>
          </cell>
          <cell r="G100">
            <v>0</v>
          </cell>
          <cell r="I100">
            <v>0</v>
          </cell>
          <cell r="K100">
            <v>0</v>
          </cell>
        </row>
        <row r="101">
          <cell r="A101">
            <v>0</v>
          </cell>
          <cell r="B101">
            <v>0</v>
          </cell>
          <cell r="C101">
            <v>0</v>
          </cell>
          <cell r="F101">
            <v>0</v>
          </cell>
          <cell r="G101">
            <v>0</v>
          </cell>
          <cell r="I101">
            <v>0</v>
          </cell>
          <cell r="K101">
            <v>0</v>
          </cell>
        </row>
        <row r="102">
          <cell r="A102">
            <v>0</v>
          </cell>
          <cell r="B102">
            <v>0</v>
          </cell>
          <cell r="C102">
            <v>0</v>
          </cell>
          <cell r="F102">
            <v>0</v>
          </cell>
          <cell r="G102">
            <v>0</v>
          </cell>
          <cell r="I102">
            <v>0</v>
          </cell>
          <cell r="K102">
            <v>0</v>
          </cell>
        </row>
        <row r="103">
          <cell r="A103">
            <v>0</v>
          </cell>
          <cell r="B103">
            <v>0</v>
          </cell>
          <cell r="C103">
            <v>0</v>
          </cell>
          <cell r="F103">
            <v>0</v>
          </cell>
          <cell r="G103">
            <v>0</v>
          </cell>
          <cell r="I103">
            <v>0</v>
          </cell>
          <cell r="K103">
            <v>0</v>
          </cell>
        </row>
        <row r="104">
          <cell r="A104">
            <v>0</v>
          </cell>
          <cell r="B104">
            <v>0</v>
          </cell>
          <cell r="C104">
            <v>0</v>
          </cell>
          <cell r="F104">
            <v>0</v>
          </cell>
          <cell r="G104">
            <v>0</v>
          </cell>
          <cell r="I104">
            <v>0</v>
          </cell>
          <cell r="K104">
            <v>0</v>
          </cell>
        </row>
        <row r="105">
          <cell r="A105">
            <v>0</v>
          </cell>
          <cell r="B105">
            <v>0</v>
          </cell>
          <cell r="C105">
            <v>0</v>
          </cell>
          <cell r="F105">
            <v>0</v>
          </cell>
          <cell r="G105">
            <v>0</v>
          </cell>
          <cell r="I105">
            <v>0</v>
          </cell>
          <cell r="K105">
            <v>0</v>
          </cell>
        </row>
        <row r="106">
          <cell r="A106">
            <v>0</v>
          </cell>
          <cell r="B106">
            <v>0</v>
          </cell>
          <cell r="C106">
            <v>0</v>
          </cell>
          <cell r="F106">
            <v>0</v>
          </cell>
          <cell r="G106">
            <v>0</v>
          </cell>
          <cell r="I106">
            <v>0</v>
          </cell>
          <cell r="K106">
            <v>0</v>
          </cell>
        </row>
        <row r="107">
          <cell r="A107">
            <v>0</v>
          </cell>
          <cell r="B107">
            <v>0</v>
          </cell>
          <cell r="C107">
            <v>0</v>
          </cell>
          <cell r="F107">
            <v>0</v>
          </cell>
          <cell r="G107">
            <v>0</v>
          </cell>
          <cell r="I107">
            <v>0</v>
          </cell>
          <cell r="K107">
            <v>0</v>
          </cell>
        </row>
        <row r="108">
          <cell r="A108">
            <v>0</v>
          </cell>
          <cell r="B108">
            <v>0</v>
          </cell>
          <cell r="C108">
            <v>0</v>
          </cell>
          <cell r="F108">
            <v>0</v>
          </cell>
          <cell r="G108">
            <v>0</v>
          </cell>
          <cell r="I108">
            <v>0</v>
          </cell>
          <cell r="K108">
            <v>0</v>
          </cell>
        </row>
        <row r="109">
          <cell r="A109">
            <v>0</v>
          </cell>
          <cell r="B109">
            <v>0</v>
          </cell>
          <cell r="C109">
            <v>0</v>
          </cell>
          <cell r="F109">
            <v>0</v>
          </cell>
          <cell r="G109">
            <v>0</v>
          </cell>
          <cell r="I109">
            <v>0</v>
          </cell>
          <cell r="K109">
            <v>0</v>
          </cell>
        </row>
        <row r="110">
          <cell r="A110">
            <v>0</v>
          </cell>
          <cell r="B110">
            <v>0</v>
          </cell>
          <cell r="C110">
            <v>0</v>
          </cell>
          <cell r="F110">
            <v>0</v>
          </cell>
          <cell r="G110">
            <v>0</v>
          </cell>
          <cell r="I110">
            <v>0</v>
          </cell>
          <cell r="K110">
            <v>0</v>
          </cell>
        </row>
        <row r="111">
          <cell r="A111">
            <v>0</v>
          </cell>
          <cell r="B111">
            <v>0</v>
          </cell>
          <cell r="C111">
            <v>0</v>
          </cell>
          <cell r="F111">
            <v>0</v>
          </cell>
          <cell r="G111">
            <v>0</v>
          </cell>
          <cell r="I111">
            <v>0</v>
          </cell>
          <cell r="K111">
            <v>0</v>
          </cell>
        </row>
        <row r="112">
          <cell r="A112">
            <v>0</v>
          </cell>
          <cell r="B112">
            <v>0</v>
          </cell>
          <cell r="C112">
            <v>0</v>
          </cell>
          <cell r="F112">
            <v>0</v>
          </cell>
          <cell r="G112">
            <v>0</v>
          </cell>
          <cell r="I112">
            <v>0</v>
          </cell>
          <cell r="K112">
            <v>0</v>
          </cell>
        </row>
        <row r="113">
          <cell r="A113">
            <v>0</v>
          </cell>
          <cell r="B113">
            <v>0</v>
          </cell>
          <cell r="C113">
            <v>0</v>
          </cell>
          <cell r="F113">
            <v>0</v>
          </cell>
          <cell r="G113">
            <v>0</v>
          </cell>
          <cell r="I113">
            <v>0</v>
          </cell>
          <cell r="K113">
            <v>0</v>
          </cell>
        </row>
        <row r="114">
          <cell r="A114">
            <v>0</v>
          </cell>
          <cell r="B114">
            <v>0</v>
          </cell>
          <cell r="C114">
            <v>0</v>
          </cell>
          <cell r="F114">
            <v>0</v>
          </cell>
          <cell r="G114">
            <v>0</v>
          </cell>
          <cell r="I114">
            <v>0</v>
          </cell>
          <cell r="K114">
            <v>0</v>
          </cell>
        </row>
        <row r="115">
          <cell r="A115">
            <v>0</v>
          </cell>
          <cell r="B115">
            <v>0</v>
          </cell>
          <cell r="C115">
            <v>0</v>
          </cell>
          <cell r="F115">
            <v>0</v>
          </cell>
          <cell r="G115">
            <v>0</v>
          </cell>
          <cell r="I115">
            <v>0</v>
          </cell>
          <cell r="K115">
            <v>0</v>
          </cell>
        </row>
        <row r="116">
          <cell r="A116">
            <v>0</v>
          </cell>
          <cell r="B116">
            <v>0</v>
          </cell>
          <cell r="C116">
            <v>0</v>
          </cell>
          <cell r="F116">
            <v>0</v>
          </cell>
          <cell r="G116">
            <v>0</v>
          </cell>
          <cell r="I116">
            <v>0</v>
          </cell>
          <cell r="K116">
            <v>0</v>
          </cell>
        </row>
        <row r="117">
          <cell r="A117">
            <v>0</v>
          </cell>
          <cell r="B117">
            <v>0</v>
          </cell>
          <cell r="C117">
            <v>0</v>
          </cell>
          <cell r="F117">
            <v>0</v>
          </cell>
          <cell r="G117">
            <v>0</v>
          </cell>
          <cell r="I117">
            <v>0</v>
          </cell>
          <cell r="K117">
            <v>0</v>
          </cell>
        </row>
        <row r="118">
          <cell r="A118">
            <v>0</v>
          </cell>
          <cell r="B118">
            <v>0</v>
          </cell>
          <cell r="C118">
            <v>0</v>
          </cell>
          <cell r="F118">
            <v>0</v>
          </cell>
          <cell r="G118">
            <v>0</v>
          </cell>
          <cell r="I118">
            <v>0</v>
          </cell>
          <cell r="K118">
            <v>0</v>
          </cell>
        </row>
        <row r="119">
          <cell r="A119">
            <v>0</v>
          </cell>
          <cell r="B119">
            <v>0</v>
          </cell>
          <cell r="C119">
            <v>0</v>
          </cell>
          <cell r="F119">
            <v>0</v>
          </cell>
          <cell r="G119">
            <v>0</v>
          </cell>
          <cell r="I119">
            <v>0</v>
          </cell>
          <cell r="K119">
            <v>0</v>
          </cell>
        </row>
      </sheetData>
      <sheetData sheetId="27" refreshError="1">
        <row r="6">
          <cell r="A6">
            <v>9913.6779940398519</v>
          </cell>
          <cell r="B6">
            <v>1446.6675606465665</v>
          </cell>
          <cell r="C6">
            <v>0</v>
          </cell>
          <cell r="F6">
            <v>5973.7143701894493</v>
          </cell>
          <cell r="G6">
            <v>0</v>
          </cell>
          <cell r="I6">
            <v>4118.4358249636025</v>
          </cell>
          <cell r="K6">
            <v>0</v>
          </cell>
        </row>
        <row r="7">
          <cell r="A7">
            <v>10859.956556088171</v>
          </cell>
          <cell r="B7">
            <v>527.9587422949354</v>
          </cell>
          <cell r="C7">
            <v>0</v>
          </cell>
          <cell r="F7">
            <v>4323.6769054697043</v>
          </cell>
          <cell r="G7">
            <v>0</v>
          </cell>
          <cell r="I7">
            <v>4981.4946852455505</v>
          </cell>
          <cell r="K7">
            <v>0</v>
          </cell>
        </row>
        <row r="8">
          <cell r="A8">
            <v>11938.322556029179</v>
          </cell>
          <cell r="B8">
            <v>1438.1866631688363</v>
          </cell>
          <cell r="C8">
            <v>0</v>
          </cell>
          <cell r="F8">
            <v>4715.3874587646678</v>
          </cell>
          <cell r="G8">
            <v>0</v>
          </cell>
          <cell r="I8">
            <v>6278.3614547211655</v>
          </cell>
          <cell r="K8">
            <v>0</v>
          </cell>
        </row>
        <row r="9">
          <cell r="A9">
            <v>7169.7013711881991</v>
          </cell>
          <cell r="B9">
            <v>234.47143767892567</v>
          </cell>
          <cell r="C9">
            <v>0</v>
          </cell>
          <cell r="F9">
            <v>3866.3769757772748</v>
          </cell>
          <cell r="G9">
            <v>0</v>
          </cell>
          <cell r="I9">
            <v>3453.4852155431686</v>
          </cell>
          <cell r="K9">
            <v>0</v>
          </cell>
        </row>
        <row r="10">
          <cell r="A10">
            <v>9985.1969553908093</v>
          </cell>
          <cell r="B10">
            <v>1103.0546592830128</v>
          </cell>
          <cell r="C10">
            <v>0</v>
          </cell>
          <cell r="F10">
            <v>5838.4433437867028</v>
          </cell>
          <cell r="G10">
            <v>0</v>
          </cell>
          <cell r="I10">
            <v>5298.6848433221721</v>
          </cell>
          <cell r="K10">
            <v>0</v>
          </cell>
        </row>
        <row r="11">
          <cell r="A11">
            <v>10607.054873219093</v>
          </cell>
          <cell r="B11">
            <v>202.72028816765018</v>
          </cell>
          <cell r="C11">
            <v>0</v>
          </cell>
          <cell r="F11">
            <v>3921.5217144578796</v>
          </cell>
          <cell r="G11">
            <v>0</v>
          </cell>
          <cell r="I11">
            <v>6679.7866695737448</v>
          </cell>
          <cell r="K11">
            <v>0</v>
          </cell>
        </row>
        <row r="12">
          <cell r="A12">
            <v>9600.3209148616079</v>
          </cell>
          <cell r="B12">
            <v>130.48021352302067</v>
          </cell>
          <cell r="C12">
            <v>0</v>
          </cell>
          <cell r="F12">
            <v>5827.6990952977158</v>
          </cell>
          <cell r="G12">
            <v>0</v>
          </cell>
          <cell r="I12">
            <v>4258.8682981702568</v>
          </cell>
          <cell r="K12">
            <v>0</v>
          </cell>
        </row>
        <row r="13">
          <cell r="A13">
            <v>12239.608040879521</v>
          </cell>
          <cell r="B13">
            <v>350.00649658349857</v>
          </cell>
          <cell r="C13">
            <v>0</v>
          </cell>
          <cell r="F13">
            <v>4374.7726780301946</v>
          </cell>
          <cell r="G13">
            <v>0</v>
          </cell>
          <cell r="I13">
            <v>6765.4396547461211</v>
          </cell>
          <cell r="K13">
            <v>0</v>
          </cell>
        </row>
        <row r="14">
          <cell r="A14">
            <v>7837.8900653148985</v>
          </cell>
          <cell r="B14">
            <v>1125.5384849419759</v>
          </cell>
          <cell r="C14">
            <v>0</v>
          </cell>
          <cell r="F14">
            <v>6609.2533221041067</v>
          </cell>
          <cell r="G14">
            <v>0</v>
          </cell>
          <cell r="I14">
            <v>3697.9868554691284</v>
          </cell>
          <cell r="K14">
            <v>0</v>
          </cell>
        </row>
        <row r="15">
          <cell r="A15">
            <v>9151.3547706650279</v>
          </cell>
          <cell r="B15">
            <v>139.99241426501533</v>
          </cell>
          <cell r="C15">
            <v>0</v>
          </cell>
          <cell r="F15">
            <v>5127.4557197953509</v>
          </cell>
          <cell r="G15">
            <v>0</v>
          </cell>
          <cell r="I15">
            <v>4368.3537949776573</v>
          </cell>
          <cell r="K15">
            <v>0</v>
          </cell>
        </row>
        <row r="16">
          <cell r="A16">
            <v>7083.6758412305999</v>
          </cell>
          <cell r="B16">
            <v>1412.4450698603882</v>
          </cell>
          <cell r="C16">
            <v>0</v>
          </cell>
          <cell r="F16">
            <v>3534.1172346414232</v>
          </cell>
          <cell r="G16">
            <v>0</v>
          </cell>
          <cell r="I16">
            <v>4034.3739518547704</v>
          </cell>
          <cell r="K16">
            <v>0</v>
          </cell>
        </row>
        <row r="17">
          <cell r="A17">
            <v>0</v>
          </cell>
          <cell r="B17">
            <v>475.81473535782675</v>
          </cell>
          <cell r="C17">
            <v>0</v>
          </cell>
          <cell r="F17">
            <v>4210.7747447720494</v>
          </cell>
          <cell r="G17">
            <v>0</v>
          </cell>
          <cell r="I17">
            <v>0</v>
          </cell>
          <cell r="K17">
            <v>0</v>
          </cell>
        </row>
        <row r="18">
          <cell r="A18">
            <v>0</v>
          </cell>
          <cell r="B18">
            <v>74.176580804312891</v>
          </cell>
          <cell r="C18">
            <v>0</v>
          </cell>
          <cell r="F18">
            <v>5660.5402314385119</v>
          </cell>
          <cell r="G18">
            <v>0</v>
          </cell>
          <cell r="I18">
            <v>0</v>
          </cell>
          <cell r="K18">
            <v>0</v>
          </cell>
        </row>
        <row r="19">
          <cell r="A19">
            <v>0</v>
          </cell>
          <cell r="B19">
            <v>940.41159284423225</v>
          </cell>
          <cell r="C19">
            <v>0</v>
          </cell>
          <cell r="F19">
            <v>3250.888647806014</v>
          </cell>
          <cell r="G19">
            <v>0</v>
          </cell>
          <cell r="I19">
            <v>0</v>
          </cell>
          <cell r="K19">
            <v>0</v>
          </cell>
        </row>
        <row r="20">
          <cell r="A20">
            <v>0</v>
          </cell>
          <cell r="B20">
            <v>1042.7829241667014</v>
          </cell>
          <cell r="C20">
            <v>0</v>
          </cell>
          <cell r="F20">
            <v>4746.7254622095652</v>
          </cell>
          <cell r="G20">
            <v>0</v>
          </cell>
          <cell r="I20">
            <v>0</v>
          </cell>
          <cell r="K20">
            <v>0</v>
          </cell>
        </row>
        <row r="21">
          <cell r="A21">
            <v>0</v>
          </cell>
          <cell r="B21">
            <v>1359.0417156027786</v>
          </cell>
          <cell r="C21">
            <v>0</v>
          </cell>
          <cell r="F21">
            <v>4250.6595361572563</v>
          </cell>
          <cell r="G21">
            <v>0</v>
          </cell>
          <cell r="I21">
            <v>0</v>
          </cell>
          <cell r="K21">
            <v>0</v>
          </cell>
        </row>
        <row r="22">
          <cell r="A22">
            <v>0</v>
          </cell>
          <cell r="B22">
            <v>1011.212295171543</v>
          </cell>
          <cell r="C22">
            <v>0</v>
          </cell>
          <cell r="F22">
            <v>5887.7208495536788</v>
          </cell>
          <cell r="G22">
            <v>0</v>
          </cell>
          <cell r="I22">
            <v>0</v>
          </cell>
          <cell r="K22">
            <v>0</v>
          </cell>
        </row>
        <row r="23">
          <cell r="A23">
            <v>0</v>
          </cell>
          <cell r="B23">
            <v>81.747948616538736</v>
          </cell>
          <cell r="C23">
            <v>0</v>
          </cell>
          <cell r="F23">
            <v>4006.2845856904328</v>
          </cell>
          <cell r="G23">
            <v>0</v>
          </cell>
          <cell r="I23">
            <v>0</v>
          </cell>
          <cell r="K23">
            <v>0</v>
          </cell>
        </row>
        <row r="24">
          <cell r="A24">
            <v>0</v>
          </cell>
          <cell r="B24">
            <v>709.08756310055992</v>
          </cell>
          <cell r="C24">
            <v>0</v>
          </cell>
          <cell r="F24">
            <v>3808.7685928206911</v>
          </cell>
          <cell r="G24">
            <v>0</v>
          </cell>
          <cell r="I24">
            <v>0</v>
          </cell>
          <cell r="K24">
            <v>0</v>
          </cell>
        </row>
        <row r="25">
          <cell r="A25">
            <v>0</v>
          </cell>
          <cell r="B25">
            <v>284.66153559874505</v>
          </cell>
          <cell r="C25">
            <v>0</v>
          </cell>
          <cell r="F25">
            <v>3835.5053859795798</v>
          </cell>
          <cell r="G25">
            <v>0</v>
          </cell>
          <cell r="I25">
            <v>0</v>
          </cell>
          <cell r="K25">
            <v>0</v>
          </cell>
        </row>
        <row r="26">
          <cell r="A26">
            <v>0</v>
          </cell>
          <cell r="B26">
            <v>89.073301242003637</v>
          </cell>
          <cell r="C26">
            <v>0</v>
          </cell>
          <cell r="F26">
            <v>4633.7543954433577</v>
          </cell>
          <cell r="G26">
            <v>0</v>
          </cell>
          <cell r="I26">
            <v>0</v>
          </cell>
          <cell r="K26">
            <v>0</v>
          </cell>
        </row>
        <row r="27">
          <cell r="A27">
            <v>0</v>
          </cell>
          <cell r="B27">
            <v>214.84100767105087</v>
          </cell>
          <cell r="C27">
            <v>0</v>
          </cell>
          <cell r="F27">
            <v>4296.0466904857412</v>
          </cell>
          <cell r="G27">
            <v>0</v>
          </cell>
          <cell r="I27">
            <v>0</v>
          </cell>
          <cell r="K27">
            <v>0</v>
          </cell>
        </row>
        <row r="28">
          <cell r="A28">
            <v>0</v>
          </cell>
          <cell r="B28">
            <v>6.8302174075720039</v>
          </cell>
          <cell r="C28">
            <v>0</v>
          </cell>
          <cell r="F28">
            <v>3818.5133501341643</v>
          </cell>
          <cell r="G28">
            <v>0</v>
          </cell>
          <cell r="I28">
            <v>0</v>
          </cell>
          <cell r="K28">
            <v>0</v>
          </cell>
        </row>
        <row r="29">
          <cell r="A29">
            <v>0</v>
          </cell>
          <cell r="B29">
            <v>594.63509678899663</v>
          </cell>
          <cell r="C29">
            <v>0</v>
          </cell>
          <cell r="F29">
            <v>3529.3566744488571</v>
          </cell>
          <cell r="G29">
            <v>0</v>
          </cell>
          <cell r="I29">
            <v>0</v>
          </cell>
          <cell r="K29">
            <v>0</v>
          </cell>
        </row>
        <row r="30">
          <cell r="A30">
            <v>0</v>
          </cell>
          <cell r="B30">
            <v>1196.517947387367</v>
          </cell>
          <cell r="C30">
            <v>0</v>
          </cell>
          <cell r="F30">
            <v>6867.9668598248745</v>
          </cell>
          <cell r="G30">
            <v>0</v>
          </cell>
          <cell r="I30">
            <v>0</v>
          </cell>
          <cell r="K30">
            <v>0</v>
          </cell>
        </row>
        <row r="31">
          <cell r="A31">
            <v>0</v>
          </cell>
          <cell r="B31">
            <v>358.38507842640718</v>
          </cell>
          <cell r="C31">
            <v>0</v>
          </cell>
          <cell r="F31">
            <v>4928.6168977009856</v>
          </cell>
          <cell r="G31">
            <v>0</v>
          </cell>
          <cell r="I31">
            <v>0</v>
          </cell>
          <cell r="K31">
            <v>0</v>
          </cell>
        </row>
        <row r="32">
          <cell r="A32">
            <v>0</v>
          </cell>
          <cell r="B32">
            <v>1270.570930288819</v>
          </cell>
          <cell r="C32">
            <v>0</v>
          </cell>
          <cell r="F32">
            <v>5589.3745023344072</v>
          </cell>
          <cell r="G32">
            <v>0</v>
          </cell>
          <cell r="I32">
            <v>0</v>
          </cell>
          <cell r="K32">
            <v>0</v>
          </cell>
        </row>
        <row r="33">
          <cell r="A33">
            <v>0</v>
          </cell>
          <cell r="B33">
            <v>519.81163479472036</v>
          </cell>
          <cell r="C33">
            <v>0</v>
          </cell>
          <cell r="F33">
            <v>4524.8383404240658</v>
          </cell>
          <cell r="G33">
            <v>0</v>
          </cell>
          <cell r="I33">
            <v>0</v>
          </cell>
          <cell r="K33">
            <v>0</v>
          </cell>
        </row>
        <row r="34">
          <cell r="A34">
            <v>0</v>
          </cell>
          <cell r="B34">
            <v>1315.7965892619577</v>
          </cell>
          <cell r="C34">
            <v>0</v>
          </cell>
          <cell r="F34">
            <v>4654.6693427692044</v>
          </cell>
          <cell r="G34">
            <v>0</v>
          </cell>
          <cell r="I34">
            <v>0</v>
          </cell>
          <cell r="K34">
            <v>0</v>
          </cell>
        </row>
        <row r="35">
          <cell r="A35">
            <v>0</v>
          </cell>
          <cell r="B35">
            <v>28.059974626644024</v>
          </cell>
          <cell r="C35">
            <v>0</v>
          </cell>
          <cell r="F35">
            <v>4776.0799508764821</v>
          </cell>
          <cell r="G35">
            <v>0</v>
          </cell>
          <cell r="I35">
            <v>0</v>
          </cell>
          <cell r="K35">
            <v>0</v>
          </cell>
        </row>
        <row r="36">
          <cell r="A36">
            <v>0</v>
          </cell>
          <cell r="B36">
            <v>1262.6513606563872</v>
          </cell>
          <cell r="C36">
            <v>0</v>
          </cell>
          <cell r="F36">
            <v>4926.3292985678518</v>
          </cell>
          <cell r="G36">
            <v>0</v>
          </cell>
          <cell r="I36">
            <v>0</v>
          </cell>
          <cell r="K36">
            <v>0</v>
          </cell>
        </row>
        <row r="37">
          <cell r="A37">
            <v>0</v>
          </cell>
          <cell r="B37">
            <v>637.47009817046512</v>
          </cell>
          <cell r="C37">
            <v>0</v>
          </cell>
          <cell r="F37">
            <v>5093.1257046186347</v>
          </cell>
          <cell r="G37">
            <v>0</v>
          </cell>
          <cell r="I37">
            <v>0</v>
          </cell>
          <cell r="K37">
            <v>0</v>
          </cell>
        </row>
        <row r="38">
          <cell r="A38">
            <v>0</v>
          </cell>
          <cell r="B38">
            <v>990.78088764753045</v>
          </cell>
          <cell r="C38">
            <v>0</v>
          </cell>
          <cell r="F38">
            <v>3397.0917202224628</v>
          </cell>
          <cell r="G38">
            <v>0</v>
          </cell>
          <cell r="I38">
            <v>0</v>
          </cell>
          <cell r="K38">
            <v>0</v>
          </cell>
        </row>
        <row r="39">
          <cell r="A39">
            <v>0</v>
          </cell>
          <cell r="B39">
            <v>433.11028681884852</v>
          </cell>
          <cell r="C39">
            <v>0</v>
          </cell>
          <cell r="F39">
            <v>3803.2470939692948</v>
          </cell>
          <cell r="G39">
            <v>0</v>
          </cell>
          <cell r="I39">
            <v>0</v>
          </cell>
          <cell r="K39">
            <v>0</v>
          </cell>
        </row>
        <row r="40">
          <cell r="A40">
            <v>0</v>
          </cell>
          <cell r="B40">
            <v>462.13699878895056</v>
          </cell>
          <cell r="C40">
            <v>0</v>
          </cell>
          <cell r="F40">
            <v>1809.6606442757097</v>
          </cell>
          <cell r="G40">
            <v>0</v>
          </cell>
          <cell r="I40">
            <v>0</v>
          </cell>
          <cell r="K40">
            <v>0</v>
          </cell>
        </row>
        <row r="41">
          <cell r="A41">
            <v>0</v>
          </cell>
          <cell r="B41">
            <v>65.216985384669343</v>
          </cell>
          <cell r="C41">
            <v>0</v>
          </cell>
          <cell r="F41">
            <v>3970.0276624865869</v>
          </cell>
          <cell r="G41">
            <v>0</v>
          </cell>
          <cell r="I41">
            <v>0</v>
          </cell>
          <cell r="K41">
            <v>0</v>
          </cell>
        </row>
        <row r="42">
          <cell r="A42">
            <v>0</v>
          </cell>
          <cell r="B42">
            <v>1179.5307700170069</v>
          </cell>
          <cell r="C42">
            <v>0</v>
          </cell>
          <cell r="F42">
            <v>5336.0222757125521</v>
          </cell>
          <cell r="G42">
            <v>0</v>
          </cell>
          <cell r="I42">
            <v>0</v>
          </cell>
          <cell r="K42">
            <v>0</v>
          </cell>
        </row>
        <row r="43">
          <cell r="A43">
            <v>0</v>
          </cell>
          <cell r="B43">
            <v>512.93178616920966</v>
          </cell>
          <cell r="C43">
            <v>0</v>
          </cell>
          <cell r="F43">
            <v>5014.2102706124579</v>
          </cell>
          <cell r="G43">
            <v>0</v>
          </cell>
          <cell r="I43">
            <v>0</v>
          </cell>
          <cell r="K43">
            <v>0</v>
          </cell>
        </row>
        <row r="44">
          <cell r="A44">
            <v>0</v>
          </cell>
          <cell r="B44">
            <v>244.25344133817569</v>
          </cell>
          <cell r="C44">
            <v>0</v>
          </cell>
          <cell r="F44">
            <v>3565.5174456837517</v>
          </cell>
          <cell r="G44">
            <v>0</v>
          </cell>
          <cell r="I44">
            <v>0</v>
          </cell>
          <cell r="K44">
            <v>0</v>
          </cell>
        </row>
        <row r="45">
          <cell r="A45">
            <v>0</v>
          </cell>
          <cell r="B45">
            <v>1413.097820916513</v>
          </cell>
          <cell r="C45">
            <v>0</v>
          </cell>
          <cell r="F45">
            <v>3794.2381326117447</v>
          </cell>
          <cell r="G45">
            <v>0</v>
          </cell>
          <cell r="I45">
            <v>0</v>
          </cell>
          <cell r="K45">
            <v>0</v>
          </cell>
        </row>
        <row r="46">
          <cell r="A46">
            <v>0</v>
          </cell>
          <cell r="B46">
            <v>1246.8760922883891</v>
          </cell>
          <cell r="C46">
            <v>0</v>
          </cell>
          <cell r="F46">
            <v>5672.7454244623405</v>
          </cell>
          <cell r="G46">
            <v>0</v>
          </cell>
          <cell r="I46">
            <v>0</v>
          </cell>
          <cell r="K46">
            <v>0</v>
          </cell>
        </row>
        <row r="47">
          <cell r="A47">
            <v>0</v>
          </cell>
          <cell r="B47">
            <v>1134.6663649468819</v>
          </cell>
          <cell r="C47">
            <v>0</v>
          </cell>
          <cell r="F47">
            <v>5449.3981162477321</v>
          </cell>
          <cell r="G47">
            <v>0</v>
          </cell>
          <cell r="I47">
            <v>0</v>
          </cell>
          <cell r="K47">
            <v>0</v>
          </cell>
        </row>
        <row r="48">
          <cell r="A48">
            <v>0</v>
          </cell>
          <cell r="B48">
            <v>189.79590993215351</v>
          </cell>
          <cell r="C48">
            <v>0</v>
          </cell>
          <cell r="F48">
            <v>3208.3416670580068</v>
          </cell>
          <cell r="G48">
            <v>0</v>
          </cell>
          <cell r="I48">
            <v>0</v>
          </cell>
          <cell r="K48">
            <v>0</v>
          </cell>
        </row>
        <row r="49">
          <cell r="A49">
            <v>0</v>
          </cell>
          <cell r="B49">
            <v>1421.6563732762884</v>
          </cell>
          <cell r="C49">
            <v>0</v>
          </cell>
          <cell r="F49">
            <v>4754.4114715796932</v>
          </cell>
          <cell r="G49">
            <v>0</v>
          </cell>
          <cell r="I49">
            <v>0</v>
          </cell>
          <cell r="K49">
            <v>0</v>
          </cell>
        </row>
        <row r="50">
          <cell r="A50">
            <v>0</v>
          </cell>
          <cell r="B50">
            <v>43.234983359586991</v>
          </cell>
          <cell r="C50">
            <v>0</v>
          </cell>
          <cell r="F50">
            <v>3398.2159960348895</v>
          </cell>
          <cell r="G50">
            <v>0</v>
          </cell>
          <cell r="I50">
            <v>0</v>
          </cell>
          <cell r="K50">
            <v>0</v>
          </cell>
        </row>
        <row r="51">
          <cell r="A51">
            <v>0</v>
          </cell>
          <cell r="B51">
            <v>1406.9276550372826</v>
          </cell>
          <cell r="C51">
            <v>0</v>
          </cell>
          <cell r="F51">
            <v>5364.9835036858103</v>
          </cell>
          <cell r="G51">
            <v>0</v>
          </cell>
          <cell r="I51">
            <v>0</v>
          </cell>
          <cell r="K51">
            <v>0</v>
          </cell>
        </row>
        <row r="52">
          <cell r="A52">
            <v>0</v>
          </cell>
          <cell r="B52">
            <v>935.46037879858534</v>
          </cell>
          <cell r="C52">
            <v>0</v>
          </cell>
          <cell r="F52">
            <v>5192.4238003295195</v>
          </cell>
          <cell r="G52">
            <v>0</v>
          </cell>
          <cell r="I52">
            <v>0</v>
          </cell>
          <cell r="K52">
            <v>0</v>
          </cell>
        </row>
        <row r="53">
          <cell r="A53">
            <v>0</v>
          </cell>
          <cell r="B53">
            <v>414.36985682173054</v>
          </cell>
          <cell r="C53">
            <v>0</v>
          </cell>
          <cell r="F53">
            <v>5037.7498719578089</v>
          </cell>
          <cell r="G53">
            <v>0</v>
          </cell>
          <cell r="I53">
            <v>0</v>
          </cell>
          <cell r="K53">
            <v>0</v>
          </cell>
        </row>
        <row r="54">
          <cell r="A54">
            <v>0</v>
          </cell>
          <cell r="B54">
            <v>1133.4759129999613</v>
          </cell>
          <cell r="C54">
            <v>0</v>
          </cell>
          <cell r="F54">
            <v>4428.5463598165188</v>
          </cell>
          <cell r="G54">
            <v>0</v>
          </cell>
          <cell r="I54">
            <v>0</v>
          </cell>
          <cell r="K54">
            <v>0</v>
          </cell>
        </row>
        <row r="55">
          <cell r="A55">
            <v>0</v>
          </cell>
          <cell r="B55">
            <v>1145.5090024687634</v>
          </cell>
          <cell r="C55">
            <v>0</v>
          </cell>
          <cell r="F55">
            <v>5109.7699668625437</v>
          </cell>
          <cell r="G55">
            <v>0</v>
          </cell>
          <cell r="I55">
            <v>0</v>
          </cell>
          <cell r="K55">
            <v>0</v>
          </cell>
        </row>
        <row r="56">
          <cell r="A56">
            <v>0</v>
          </cell>
          <cell r="B56">
            <v>533.71153905872052</v>
          </cell>
          <cell r="C56">
            <v>0</v>
          </cell>
          <cell r="F56">
            <v>533.71153905872052</v>
          </cell>
          <cell r="G56">
            <v>0</v>
          </cell>
          <cell r="I56">
            <v>0</v>
          </cell>
          <cell r="K56">
            <v>0</v>
          </cell>
        </row>
        <row r="57">
          <cell r="A57">
            <v>0</v>
          </cell>
          <cell r="B57">
            <v>1171.5101736128622</v>
          </cell>
          <cell r="C57">
            <v>0</v>
          </cell>
          <cell r="F57">
            <v>1171.5101736128622</v>
          </cell>
          <cell r="G57">
            <v>0</v>
          </cell>
          <cell r="I57">
            <v>0</v>
          </cell>
          <cell r="K57">
            <v>0</v>
          </cell>
        </row>
        <row r="58">
          <cell r="A58">
            <v>0</v>
          </cell>
          <cell r="B58">
            <v>1542.7607795820086</v>
          </cell>
          <cell r="C58">
            <v>0</v>
          </cell>
          <cell r="F58">
            <v>1542.7607795820086</v>
          </cell>
          <cell r="G58">
            <v>0</v>
          </cell>
          <cell r="I58">
            <v>0</v>
          </cell>
          <cell r="K58">
            <v>0</v>
          </cell>
        </row>
        <row r="59">
          <cell r="A59">
            <v>0</v>
          </cell>
          <cell r="B59">
            <v>282.15123658684894</v>
          </cell>
          <cell r="C59">
            <v>0</v>
          </cell>
          <cell r="F59">
            <v>282.15123658684894</v>
          </cell>
          <cell r="G59">
            <v>0</v>
          </cell>
          <cell r="I59">
            <v>0</v>
          </cell>
          <cell r="K59">
            <v>0</v>
          </cell>
        </row>
        <row r="60">
          <cell r="A60">
            <v>0</v>
          </cell>
          <cell r="B60">
            <v>396.11821234633152</v>
          </cell>
          <cell r="C60">
            <v>0</v>
          </cell>
          <cell r="F60">
            <v>396.11821234633152</v>
          </cell>
          <cell r="G60">
            <v>0</v>
          </cell>
          <cell r="I60">
            <v>0</v>
          </cell>
          <cell r="K60">
            <v>0</v>
          </cell>
        </row>
        <row r="61">
          <cell r="A61">
            <v>0</v>
          </cell>
          <cell r="B61">
            <v>1532.8464932116735</v>
          </cell>
          <cell r="C61">
            <v>0</v>
          </cell>
          <cell r="F61">
            <v>1532.8464932116735</v>
          </cell>
          <cell r="G61">
            <v>0</v>
          </cell>
          <cell r="I61">
            <v>0</v>
          </cell>
          <cell r="K61">
            <v>0</v>
          </cell>
        </row>
        <row r="62">
          <cell r="A62">
            <v>0</v>
          </cell>
          <cell r="B62">
            <v>639.86694798840222</v>
          </cell>
          <cell r="C62">
            <v>0</v>
          </cell>
          <cell r="F62">
            <v>639.86694798840222</v>
          </cell>
          <cell r="G62">
            <v>0</v>
          </cell>
          <cell r="I62">
            <v>0</v>
          </cell>
          <cell r="K62">
            <v>0</v>
          </cell>
        </row>
        <row r="63">
          <cell r="A63">
            <v>0</v>
          </cell>
          <cell r="B63">
            <v>305.02577033189391</v>
          </cell>
          <cell r="C63">
            <v>0</v>
          </cell>
          <cell r="F63">
            <v>305.02577033189391</v>
          </cell>
          <cell r="G63">
            <v>0</v>
          </cell>
          <cell r="I63">
            <v>0</v>
          </cell>
          <cell r="K63">
            <v>0</v>
          </cell>
        </row>
        <row r="64">
          <cell r="A64">
            <v>0</v>
          </cell>
          <cell r="B64">
            <v>341.51783358620321</v>
          </cell>
          <cell r="C64">
            <v>0</v>
          </cell>
          <cell r="F64">
            <v>341.51783358620321</v>
          </cell>
          <cell r="G64">
            <v>0</v>
          </cell>
          <cell r="I64">
            <v>0</v>
          </cell>
          <cell r="K64">
            <v>0</v>
          </cell>
        </row>
        <row r="65">
          <cell r="A65">
            <v>0</v>
          </cell>
          <cell r="B65">
            <v>340.92916867415414</v>
          </cell>
          <cell r="C65">
            <v>0</v>
          </cell>
          <cell r="F65">
            <v>340.92916867415414</v>
          </cell>
          <cell r="G65">
            <v>0</v>
          </cell>
          <cell r="I65">
            <v>0</v>
          </cell>
          <cell r="K65">
            <v>0</v>
          </cell>
        </row>
        <row r="66">
          <cell r="A66">
            <v>0</v>
          </cell>
          <cell r="B66">
            <v>203.2928538837526</v>
          </cell>
          <cell r="C66">
            <v>0</v>
          </cell>
          <cell r="F66">
            <v>203.2928538837526</v>
          </cell>
          <cell r="G66">
            <v>0</v>
          </cell>
          <cell r="I66">
            <v>0</v>
          </cell>
          <cell r="K66">
            <v>0</v>
          </cell>
        </row>
        <row r="67">
          <cell r="A67">
            <v>0</v>
          </cell>
          <cell r="B67">
            <v>187.38265432138311</v>
          </cell>
          <cell r="C67">
            <v>0</v>
          </cell>
          <cell r="F67">
            <v>187.38265432138311</v>
          </cell>
          <cell r="G67">
            <v>0</v>
          </cell>
          <cell r="I67">
            <v>0</v>
          </cell>
          <cell r="K67">
            <v>0</v>
          </cell>
        </row>
        <row r="68">
          <cell r="A68">
            <v>0</v>
          </cell>
          <cell r="B68">
            <v>1538.3981093985155</v>
          </cell>
          <cell r="C68">
            <v>0</v>
          </cell>
          <cell r="F68">
            <v>1538.3981093985155</v>
          </cell>
          <cell r="G68">
            <v>0</v>
          </cell>
          <cell r="I68">
            <v>0</v>
          </cell>
          <cell r="K68">
            <v>0</v>
          </cell>
        </row>
        <row r="69">
          <cell r="A69">
            <v>0</v>
          </cell>
          <cell r="B69">
            <v>970.68855825188007</v>
          </cell>
          <cell r="C69">
            <v>0</v>
          </cell>
          <cell r="F69">
            <v>970.68855825188007</v>
          </cell>
          <cell r="G69">
            <v>0</v>
          </cell>
          <cell r="I69">
            <v>0</v>
          </cell>
          <cell r="K69">
            <v>0</v>
          </cell>
        </row>
        <row r="70">
          <cell r="A70">
            <v>0</v>
          </cell>
          <cell r="B70">
            <v>690.94460496191391</v>
          </cell>
          <cell r="C70">
            <v>0</v>
          </cell>
          <cell r="F70">
            <v>690.94460496191391</v>
          </cell>
          <cell r="G70">
            <v>0</v>
          </cell>
          <cell r="I70">
            <v>0</v>
          </cell>
          <cell r="K70">
            <v>0</v>
          </cell>
        </row>
        <row r="71">
          <cell r="A71">
            <v>0</v>
          </cell>
          <cell r="B71">
            <v>1299.7329778005924</v>
          </cell>
          <cell r="C71">
            <v>0</v>
          </cell>
          <cell r="F71">
            <v>1299.7329778005924</v>
          </cell>
          <cell r="G71">
            <v>0</v>
          </cell>
          <cell r="I71">
            <v>0</v>
          </cell>
          <cell r="K71">
            <v>0</v>
          </cell>
        </row>
        <row r="72">
          <cell r="A72">
            <v>0</v>
          </cell>
          <cell r="B72">
            <v>1289.4674732166065</v>
          </cell>
          <cell r="C72">
            <v>0</v>
          </cell>
          <cell r="F72">
            <v>1289.4674732166065</v>
          </cell>
          <cell r="G72">
            <v>0</v>
          </cell>
          <cell r="I72">
            <v>0</v>
          </cell>
          <cell r="K72">
            <v>0</v>
          </cell>
        </row>
        <row r="73">
          <cell r="A73">
            <v>0</v>
          </cell>
          <cell r="B73">
            <v>561.48221578019286</v>
          </cell>
          <cell r="C73">
            <v>0</v>
          </cell>
          <cell r="F73">
            <v>561.48221578019286</v>
          </cell>
          <cell r="G73">
            <v>0</v>
          </cell>
          <cell r="I73">
            <v>0</v>
          </cell>
          <cell r="K73">
            <v>0</v>
          </cell>
        </row>
        <row r="74">
          <cell r="A74">
            <v>0</v>
          </cell>
          <cell r="B74">
            <v>1327.2358639931026</v>
          </cell>
          <cell r="C74">
            <v>0</v>
          </cell>
          <cell r="F74">
            <v>1327.2358639931026</v>
          </cell>
          <cell r="G74">
            <v>0</v>
          </cell>
          <cell r="I74">
            <v>0</v>
          </cell>
          <cell r="K74">
            <v>0</v>
          </cell>
        </row>
        <row r="75">
          <cell r="A75">
            <v>0</v>
          </cell>
          <cell r="B75">
            <v>288.04480335635469</v>
          </cell>
          <cell r="C75">
            <v>0</v>
          </cell>
          <cell r="F75">
            <v>288.04480335635469</v>
          </cell>
          <cell r="G75">
            <v>0</v>
          </cell>
          <cell r="I75">
            <v>0</v>
          </cell>
          <cell r="K75">
            <v>0</v>
          </cell>
        </row>
        <row r="76">
          <cell r="A76">
            <v>0</v>
          </cell>
          <cell r="B76">
            <v>227.2151532592348</v>
          </cell>
          <cell r="C76">
            <v>0</v>
          </cell>
          <cell r="F76">
            <v>227.2151532592348</v>
          </cell>
          <cell r="G76">
            <v>0</v>
          </cell>
          <cell r="I76">
            <v>0</v>
          </cell>
          <cell r="K76">
            <v>0</v>
          </cell>
        </row>
        <row r="77">
          <cell r="A77">
            <v>0</v>
          </cell>
          <cell r="B77">
            <v>378.39585907325579</v>
          </cell>
          <cell r="C77">
            <v>0</v>
          </cell>
          <cell r="F77">
            <v>378.39585907325579</v>
          </cell>
          <cell r="G77">
            <v>0</v>
          </cell>
          <cell r="I77">
            <v>0</v>
          </cell>
          <cell r="K77">
            <v>0</v>
          </cell>
        </row>
        <row r="78">
          <cell r="A78">
            <v>0</v>
          </cell>
          <cell r="B78">
            <v>863.24736663550732</v>
          </cell>
          <cell r="C78">
            <v>0</v>
          </cell>
          <cell r="F78">
            <v>863.24736663550732</v>
          </cell>
          <cell r="G78">
            <v>0</v>
          </cell>
          <cell r="I78">
            <v>0</v>
          </cell>
          <cell r="K78">
            <v>0</v>
          </cell>
        </row>
        <row r="79">
          <cell r="A79">
            <v>0</v>
          </cell>
          <cell r="B79">
            <v>885.61868323198598</v>
          </cell>
          <cell r="C79">
            <v>0</v>
          </cell>
          <cell r="F79">
            <v>885.61868323198598</v>
          </cell>
          <cell r="G79">
            <v>0</v>
          </cell>
          <cell r="I79">
            <v>0</v>
          </cell>
          <cell r="K79">
            <v>0</v>
          </cell>
        </row>
        <row r="80">
          <cell r="A80">
            <v>0</v>
          </cell>
          <cell r="B80">
            <v>1171.6417375283008</v>
          </cell>
          <cell r="C80">
            <v>0</v>
          </cell>
          <cell r="F80">
            <v>1171.6417375283008</v>
          </cell>
          <cell r="G80">
            <v>0</v>
          </cell>
          <cell r="I80">
            <v>0</v>
          </cell>
          <cell r="K80">
            <v>0</v>
          </cell>
        </row>
        <row r="81">
          <cell r="A81">
            <v>0</v>
          </cell>
          <cell r="B81">
            <v>832.47921505970544</v>
          </cell>
          <cell r="C81">
            <v>0</v>
          </cell>
          <cell r="F81">
            <v>832.47921505970544</v>
          </cell>
          <cell r="G81">
            <v>0</v>
          </cell>
          <cell r="I81">
            <v>0</v>
          </cell>
          <cell r="K81">
            <v>0</v>
          </cell>
        </row>
        <row r="82">
          <cell r="A82">
            <v>0</v>
          </cell>
          <cell r="B82">
            <v>711.85582954563881</v>
          </cell>
          <cell r="C82">
            <v>0</v>
          </cell>
          <cell r="F82">
            <v>711.85582954563881</v>
          </cell>
          <cell r="G82">
            <v>0</v>
          </cell>
          <cell r="I82">
            <v>0</v>
          </cell>
          <cell r="K82">
            <v>0</v>
          </cell>
        </row>
        <row r="83">
          <cell r="A83">
            <v>0</v>
          </cell>
          <cell r="B83">
            <v>649.13915342465941</v>
          </cell>
          <cell r="C83">
            <v>0</v>
          </cell>
          <cell r="F83">
            <v>649.13915342465941</v>
          </cell>
          <cell r="G83">
            <v>0</v>
          </cell>
          <cell r="I83">
            <v>0</v>
          </cell>
          <cell r="K83">
            <v>0</v>
          </cell>
        </row>
        <row r="84">
          <cell r="A84">
            <v>0</v>
          </cell>
          <cell r="B84">
            <v>825.3335952201835</v>
          </cell>
          <cell r="C84">
            <v>0</v>
          </cell>
          <cell r="F84">
            <v>825.3335952201835</v>
          </cell>
          <cell r="G84">
            <v>0</v>
          </cell>
          <cell r="I84">
            <v>0</v>
          </cell>
          <cell r="K84">
            <v>0</v>
          </cell>
        </row>
        <row r="85">
          <cell r="A85">
            <v>0</v>
          </cell>
          <cell r="B85">
            <v>1015.092832151513</v>
          </cell>
          <cell r="C85">
            <v>0</v>
          </cell>
          <cell r="F85">
            <v>1015.092832151513</v>
          </cell>
          <cell r="G85">
            <v>0</v>
          </cell>
          <cell r="I85">
            <v>0</v>
          </cell>
          <cell r="K85">
            <v>0</v>
          </cell>
        </row>
        <row r="86">
          <cell r="A86">
            <v>0</v>
          </cell>
          <cell r="B86">
            <v>1444.0967680296076</v>
          </cell>
          <cell r="C86">
            <v>0</v>
          </cell>
          <cell r="F86">
            <v>1444.0967680296076</v>
          </cell>
          <cell r="G86">
            <v>0</v>
          </cell>
          <cell r="I86">
            <v>0</v>
          </cell>
          <cell r="K86">
            <v>0</v>
          </cell>
        </row>
        <row r="87">
          <cell r="A87">
            <v>0</v>
          </cell>
          <cell r="B87">
            <v>1386.0136158064172</v>
          </cell>
          <cell r="C87">
            <v>0</v>
          </cell>
          <cell r="F87">
            <v>1386.0136158064172</v>
          </cell>
          <cell r="G87">
            <v>0</v>
          </cell>
          <cell r="I87">
            <v>0</v>
          </cell>
          <cell r="K87">
            <v>0</v>
          </cell>
        </row>
        <row r="88">
          <cell r="A88">
            <v>0</v>
          </cell>
          <cell r="B88">
            <v>1474.5377929120075</v>
          </cell>
          <cell r="C88">
            <v>0</v>
          </cell>
          <cell r="F88">
            <v>1474.5377929120075</v>
          </cell>
          <cell r="G88">
            <v>0</v>
          </cell>
          <cell r="I88">
            <v>0</v>
          </cell>
          <cell r="K88">
            <v>0</v>
          </cell>
        </row>
        <row r="89">
          <cell r="A89">
            <v>0</v>
          </cell>
          <cell r="B89">
            <v>935.09457190125693</v>
          </cell>
          <cell r="C89">
            <v>0</v>
          </cell>
          <cell r="F89">
            <v>935.09457190125693</v>
          </cell>
          <cell r="G89">
            <v>0</v>
          </cell>
          <cell r="I89">
            <v>0</v>
          </cell>
          <cell r="K89">
            <v>0</v>
          </cell>
        </row>
        <row r="90">
          <cell r="A90">
            <v>0</v>
          </cell>
          <cell r="B90">
            <v>1338.4044760802162</v>
          </cell>
          <cell r="C90">
            <v>0</v>
          </cell>
          <cell r="F90">
            <v>1338.4044760802162</v>
          </cell>
          <cell r="G90">
            <v>0</v>
          </cell>
          <cell r="I90">
            <v>0</v>
          </cell>
          <cell r="K90">
            <v>0</v>
          </cell>
        </row>
        <row r="91">
          <cell r="A91">
            <v>0</v>
          </cell>
          <cell r="B91">
            <v>59.624987568281185</v>
          </cell>
          <cell r="C91">
            <v>0</v>
          </cell>
          <cell r="F91">
            <v>59.624987568281185</v>
          </cell>
          <cell r="G91">
            <v>0</v>
          </cell>
          <cell r="I91">
            <v>0</v>
          </cell>
          <cell r="K91">
            <v>0</v>
          </cell>
        </row>
        <row r="92">
          <cell r="A92">
            <v>0</v>
          </cell>
          <cell r="B92">
            <v>79.245323858182871</v>
          </cell>
          <cell r="C92">
            <v>0</v>
          </cell>
          <cell r="F92">
            <v>79.245323858182871</v>
          </cell>
          <cell r="G92">
            <v>0</v>
          </cell>
          <cell r="I92">
            <v>0</v>
          </cell>
          <cell r="K92">
            <v>0</v>
          </cell>
        </row>
        <row r="93">
          <cell r="A93">
            <v>0</v>
          </cell>
          <cell r="B93">
            <v>1201.4344806010422</v>
          </cell>
          <cell r="C93">
            <v>0</v>
          </cell>
          <cell r="F93">
            <v>1201.4344806010422</v>
          </cell>
          <cell r="G93">
            <v>0</v>
          </cell>
          <cell r="I93">
            <v>0</v>
          </cell>
          <cell r="K93">
            <v>0</v>
          </cell>
        </row>
        <row r="94">
          <cell r="A94">
            <v>0</v>
          </cell>
          <cell r="B94">
            <v>791.24443320714909</v>
          </cell>
          <cell r="C94">
            <v>0</v>
          </cell>
          <cell r="F94">
            <v>791.24443320714909</v>
          </cell>
          <cell r="G94">
            <v>0</v>
          </cell>
          <cell r="I94">
            <v>0</v>
          </cell>
          <cell r="K94">
            <v>0</v>
          </cell>
        </row>
        <row r="95">
          <cell r="A95">
            <v>0</v>
          </cell>
          <cell r="B95">
            <v>1115.2206759147257</v>
          </cell>
          <cell r="C95">
            <v>0</v>
          </cell>
          <cell r="F95">
            <v>1115.2206759147257</v>
          </cell>
          <cell r="G95">
            <v>0</v>
          </cell>
          <cell r="I95">
            <v>0</v>
          </cell>
          <cell r="K95">
            <v>0</v>
          </cell>
        </row>
        <row r="96">
          <cell r="A96">
            <v>0</v>
          </cell>
          <cell r="B96">
            <v>1384.3838246531959</v>
          </cell>
          <cell r="C96">
            <v>0</v>
          </cell>
          <cell r="F96">
            <v>1384.3838246531959</v>
          </cell>
          <cell r="G96">
            <v>0</v>
          </cell>
          <cell r="I96">
            <v>0</v>
          </cell>
          <cell r="K96">
            <v>0</v>
          </cell>
        </row>
        <row r="97">
          <cell r="A97">
            <v>0</v>
          </cell>
          <cell r="B97">
            <v>660.40052849301208</v>
          </cell>
          <cell r="C97">
            <v>0</v>
          </cell>
          <cell r="F97">
            <v>660.40052849301208</v>
          </cell>
          <cell r="G97">
            <v>0</v>
          </cell>
          <cell r="I97">
            <v>0</v>
          </cell>
          <cell r="K97">
            <v>0</v>
          </cell>
        </row>
        <row r="98">
          <cell r="A98">
            <v>0</v>
          </cell>
          <cell r="B98">
            <v>978.46785549325864</v>
          </cell>
          <cell r="C98">
            <v>0</v>
          </cell>
          <cell r="F98">
            <v>978.46785549325864</v>
          </cell>
          <cell r="G98">
            <v>0</v>
          </cell>
          <cell r="I98">
            <v>0</v>
          </cell>
          <cell r="K98">
            <v>0</v>
          </cell>
        </row>
        <row r="99">
          <cell r="A99">
            <v>0</v>
          </cell>
          <cell r="B99">
            <v>741.0109428580414</v>
          </cell>
          <cell r="C99">
            <v>0</v>
          </cell>
          <cell r="F99">
            <v>741.0109428580414</v>
          </cell>
          <cell r="G99">
            <v>0</v>
          </cell>
          <cell r="I99">
            <v>0</v>
          </cell>
          <cell r="K99">
            <v>0</v>
          </cell>
        </row>
        <row r="100">
          <cell r="A100">
            <v>0</v>
          </cell>
          <cell r="B100">
            <v>1194.2305528070744</v>
          </cell>
          <cell r="C100">
            <v>0</v>
          </cell>
          <cell r="F100">
            <v>1194.2305528070744</v>
          </cell>
          <cell r="G100">
            <v>0</v>
          </cell>
          <cell r="I100">
            <v>0</v>
          </cell>
          <cell r="K100">
            <v>0</v>
          </cell>
        </row>
        <row r="101">
          <cell r="A101">
            <v>0</v>
          </cell>
          <cell r="B101">
            <v>800.08759348152455</v>
          </cell>
          <cell r="C101">
            <v>0</v>
          </cell>
          <cell r="F101">
            <v>800.08759348152455</v>
          </cell>
          <cell r="G101">
            <v>0</v>
          </cell>
          <cell r="I101">
            <v>0</v>
          </cell>
          <cell r="K101">
            <v>0</v>
          </cell>
        </row>
        <row r="102">
          <cell r="A102">
            <v>0</v>
          </cell>
          <cell r="B102">
            <v>687.72250291996318</v>
          </cell>
          <cell r="C102">
            <v>0</v>
          </cell>
          <cell r="F102">
            <v>687.72250291996318</v>
          </cell>
          <cell r="G102">
            <v>0</v>
          </cell>
          <cell r="I102">
            <v>0</v>
          </cell>
          <cell r="K102">
            <v>0</v>
          </cell>
        </row>
        <row r="103">
          <cell r="A103">
            <v>0</v>
          </cell>
          <cell r="B103">
            <v>333.34824386163433</v>
          </cell>
          <cell r="C103">
            <v>0</v>
          </cell>
          <cell r="F103">
            <v>333.34824386163433</v>
          </cell>
          <cell r="G103">
            <v>0</v>
          </cell>
          <cell r="I103">
            <v>0</v>
          </cell>
          <cell r="K103">
            <v>0</v>
          </cell>
        </row>
        <row r="104">
          <cell r="A104">
            <v>0</v>
          </cell>
          <cell r="B104">
            <v>1436.6649695757299</v>
          </cell>
          <cell r="C104">
            <v>0</v>
          </cell>
          <cell r="F104">
            <v>1436.6649695757299</v>
          </cell>
          <cell r="G104">
            <v>0</v>
          </cell>
          <cell r="I104">
            <v>0</v>
          </cell>
          <cell r="K104">
            <v>0</v>
          </cell>
        </row>
        <row r="105">
          <cell r="A105">
            <v>0</v>
          </cell>
          <cell r="B105">
            <v>111.74729309750373</v>
          </cell>
          <cell r="C105">
            <v>0</v>
          </cell>
          <cell r="F105">
            <v>111.74729309750373</v>
          </cell>
          <cell r="G105">
            <v>0</v>
          </cell>
          <cell r="I105">
            <v>0</v>
          </cell>
          <cell r="K105">
            <v>0</v>
          </cell>
        </row>
        <row r="106">
          <cell r="A106">
            <v>0</v>
          </cell>
          <cell r="B106">
            <v>193.65043794881845</v>
          </cell>
          <cell r="C106">
            <v>0</v>
          </cell>
          <cell r="F106">
            <v>193.65043794881845</v>
          </cell>
          <cell r="G106">
            <v>0</v>
          </cell>
          <cell r="I106">
            <v>0</v>
          </cell>
          <cell r="K106">
            <v>0</v>
          </cell>
        </row>
        <row r="107">
          <cell r="A107">
            <v>0</v>
          </cell>
          <cell r="B107">
            <v>18.228822507606591</v>
          </cell>
          <cell r="C107">
            <v>0</v>
          </cell>
          <cell r="F107">
            <v>18.228822507606591</v>
          </cell>
          <cell r="G107">
            <v>0</v>
          </cell>
          <cell r="I107">
            <v>0</v>
          </cell>
          <cell r="K107">
            <v>0</v>
          </cell>
        </row>
        <row r="108">
          <cell r="A108">
            <v>0</v>
          </cell>
          <cell r="B108">
            <v>590.58162269072284</v>
          </cell>
          <cell r="C108">
            <v>0</v>
          </cell>
          <cell r="F108">
            <v>590.58162269072284</v>
          </cell>
          <cell r="G108">
            <v>0</v>
          </cell>
          <cell r="I108">
            <v>0</v>
          </cell>
          <cell r="K108">
            <v>0</v>
          </cell>
        </row>
        <row r="109">
          <cell r="A109">
            <v>0</v>
          </cell>
          <cell r="B109">
            <v>960.90853066798763</v>
          </cell>
          <cell r="C109">
            <v>0</v>
          </cell>
          <cell r="F109">
            <v>960.90853066798763</v>
          </cell>
          <cell r="G109">
            <v>0</v>
          </cell>
          <cell r="I109">
            <v>0</v>
          </cell>
          <cell r="K109">
            <v>0</v>
          </cell>
        </row>
        <row r="110">
          <cell r="A110">
            <v>0</v>
          </cell>
          <cell r="B110">
            <v>846.05683999464554</v>
          </cell>
          <cell r="C110">
            <v>0</v>
          </cell>
          <cell r="F110">
            <v>846.05683999464554</v>
          </cell>
          <cell r="G110">
            <v>0</v>
          </cell>
          <cell r="I110">
            <v>0</v>
          </cell>
          <cell r="K110">
            <v>0</v>
          </cell>
        </row>
        <row r="111">
          <cell r="A111">
            <v>0</v>
          </cell>
          <cell r="B111">
            <v>491.61635644045214</v>
          </cell>
          <cell r="C111">
            <v>0</v>
          </cell>
          <cell r="F111">
            <v>491.61635644045214</v>
          </cell>
          <cell r="G111">
            <v>0</v>
          </cell>
          <cell r="I111">
            <v>0</v>
          </cell>
          <cell r="K111">
            <v>0</v>
          </cell>
        </row>
        <row r="112">
          <cell r="A112">
            <v>0</v>
          </cell>
          <cell r="B112">
            <v>1063.4033767439951</v>
          </cell>
          <cell r="C112">
            <v>0</v>
          </cell>
          <cell r="F112">
            <v>1063.4033767439951</v>
          </cell>
          <cell r="G112">
            <v>0</v>
          </cell>
          <cell r="I112">
            <v>0</v>
          </cell>
          <cell r="K112">
            <v>0</v>
          </cell>
        </row>
        <row r="113">
          <cell r="A113">
            <v>0</v>
          </cell>
          <cell r="B113">
            <v>1486.8462757338802</v>
          </cell>
          <cell r="C113">
            <v>0</v>
          </cell>
          <cell r="F113">
            <v>1486.8462757338802</v>
          </cell>
          <cell r="G113">
            <v>0</v>
          </cell>
          <cell r="I113">
            <v>0</v>
          </cell>
          <cell r="K113">
            <v>0</v>
          </cell>
        </row>
        <row r="114">
          <cell r="A114">
            <v>0</v>
          </cell>
          <cell r="B114">
            <v>438.44199644623109</v>
          </cell>
          <cell r="C114">
            <v>0</v>
          </cell>
          <cell r="F114">
            <v>438.44199644623109</v>
          </cell>
          <cell r="G114">
            <v>0</v>
          </cell>
          <cell r="I114">
            <v>0</v>
          </cell>
          <cell r="K114">
            <v>0</v>
          </cell>
        </row>
        <row r="115">
          <cell r="A115">
            <v>0</v>
          </cell>
          <cell r="B115">
            <v>1413.7993622725487</v>
          </cell>
          <cell r="C115">
            <v>0</v>
          </cell>
          <cell r="F115">
            <v>1413.7993622725487</v>
          </cell>
          <cell r="G115">
            <v>0</v>
          </cell>
          <cell r="I115">
            <v>0</v>
          </cell>
          <cell r="K115">
            <v>0</v>
          </cell>
        </row>
        <row r="116">
          <cell r="A116">
            <v>0</v>
          </cell>
          <cell r="B116">
            <v>493.86165264618779</v>
          </cell>
          <cell r="C116">
            <v>0</v>
          </cell>
          <cell r="F116">
            <v>493.86165264618779</v>
          </cell>
          <cell r="G116">
            <v>0</v>
          </cell>
          <cell r="I116">
            <v>0</v>
          </cell>
          <cell r="K116">
            <v>0</v>
          </cell>
        </row>
        <row r="117">
          <cell r="A117">
            <v>0</v>
          </cell>
          <cell r="B117">
            <v>377.54115108893086</v>
          </cell>
          <cell r="C117">
            <v>0</v>
          </cell>
          <cell r="F117">
            <v>377.54115108893086</v>
          </cell>
          <cell r="G117">
            <v>0</v>
          </cell>
          <cell r="I117">
            <v>0</v>
          </cell>
          <cell r="K117">
            <v>0</v>
          </cell>
        </row>
        <row r="118">
          <cell r="A118">
            <v>0</v>
          </cell>
          <cell r="B118">
            <v>1193.6584655647614</v>
          </cell>
          <cell r="C118">
            <v>0</v>
          </cell>
          <cell r="F118">
            <v>1193.6584655647614</v>
          </cell>
          <cell r="G118">
            <v>0</v>
          </cell>
          <cell r="I118">
            <v>0</v>
          </cell>
          <cell r="K118">
            <v>0</v>
          </cell>
        </row>
      </sheetData>
      <sheetData sheetId="28" refreshError="1">
        <row r="6">
          <cell r="A6">
            <v>0</v>
          </cell>
          <cell r="B6">
            <v>756.59820960341335</v>
          </cell>
          <cell r="C6">
            <v>0</v>
          </cell>
          <cell r="F6">
            <v>7986.2780961756325</v>
          </cell>
          <cell r="G6">
            <v>0</v>
          </cell>
          <cell r="I6">
            <v>0</v>
          </cell>
          <cell r="K6">
            <v>0</v>
          </cell>
        </row>
        <row r="7">
          <cell r="A7">
            <v>0</v>
          </cell>
          <cell r="B7">
            <v>988.42016416336162</v>
          </cell>
          <cell r="C7">
            <v>0</v>
          </cell>
          <cell r="F7">
            <v>4992.2990987684243</v>
          </cell>
          <cell r="G7">
            <v>0</v>
          </cell>
          <cell r="I7">
            <v>0</v>
          </cell>
          <cell r="K7">
            <v>0</v>
          </cell>
        </row>
        <row r="8">
          <cell r="A8">
            <v>0</v>
          </cell>
          <cell r="B8">
            <v>621.45055357147601</v>
          </cell>
          <cell r="C8">
            <v>0</v>
          </cell>
          <cell r="F8">
            <v>3260.3596410768932</v>
          </cell>
          <cell r="G8">
            <v>0</v>
          </cell>
          <cell r="I8">
            <v>0</v>
          </cell>
          <cell r="K8">
            <v>0</v>
          </cell>
        </row>
        <row r="9">
          <cell r="A9">
            <v>0</v>
          </cell>
          <cell r="B9">
            <v>1182.7808240917748</v>
          </cell>
          <cell r="C9">
            <v>0</v>
          </cell>
          <cell r="F9">
            <v>4121.2037298886407</v>
          </cell>
          <cell r="G9">
            <v>0</v>
          </cell>
          <cell r="I9">
            <v>0</v>
          </cell>
          <cell r="K9">
            <v>0</v>
          </cell>
        </row>
        <row r="10">
          <cell r="A10">
            <v>0</v>
          </cell>
          <cell r="B10">
            <v>870.33236935644891</v>
          </cell>
          <cell r="C10">
            <v>0</v>
          </cell>
          <cell r="F10">
            <v>4029.8818557447662</v>
          </cell>
          <cell r="G10">
            <v>0</v>
          </cell>
          <cell r="I10">
            <v>0</v>
          </cell>
          <cell r="K10">
            <v>0</v>
          </cell>
        </row>
        <row r="11">
          <cell r="A11">
            <v>0</v>
          </cell>
          <cell r="B11">
            <v>439.91299296773911</v>
          </cell>
          <cell r="C11">
            <v>0</v>
          </cell>
          <cell r="F11">
            <v>4471.6233270309476</v>
          </cell>
          <cell r="G11">
            <v>0</v>
          </cell>
          <cell r="I11">
            <v>0</v>
          </cell>
          <cell r="K11">
            <v>0</v>
          </cell>
        </row>
        <row r="12">
          <cell r="A12">
            <v>0</v>
          </cell>
          <cell r="B12">
            <v>994.15039702603963</v>
          </cell>
          <cell r="C12">
            <v>0</v>
          </cell>
          <cell r="F12">
            <v>4433.420636722205</v>
          </cell>
          <cell r="G12">
            <v>0</v>
          </cell>
          <cell r="I12">
            <v>0</v>
          </cell>
          <cell r="K12">
            <v>0</v>
          </cell>
        </row>
        <row r="13">
          <cell r="A13">
            <v>0</v>
          </cell>
          <cell r="B13">
            <v>1458.620781144193</v>
          </cell>
          <cell r="C13">
            <v>0</v>
          </cell>
          <cell r="F13">
            <v>4273.2749346870942</v>
          </cell>
          <cell r="G13">
            <v>0</v>
          </cell>
          <cell r="I13">
            <v>0</v>
          </cell>
          <cell r="K13">
            <v>0</v>
          </cell>
        </row>
        <row r="14">
          <cell r="A14">
            <v>0</v>
          </cell>
          <cell r="B14">
            <v>142.82955868596639</v>
          </cell>
          <cell r="C14">
            <v>0</v>
          </cell>
          <cell r="F14">
            <v>4959.6987842951048</v>
          </cell>
          <cell r="G14">
            <v>0</v>
          </cell>
          <cell r="I14">
            <v>0</v>
          </cell>
          <cell r="K14">
            <v>0</v>
          </cell>
        </row>
        <row r="15">
          <cell r="A15">
            <v>0</v>
          </cell>
          <cell r="B15">
            <v>1010.9887066237986</v>
          </cell>
          <cell r="C15">
            <v>0</v>
          </cell>
          <cell r="F15">
            <v>5560.945195216168</v>
          </cell>
          <cell r="G15">
            <v>0</v>
          </cell>
          <cell r="I15">
            <v>0</v>
          </cell>
          <cell r="K15">
            <v>0</v>
          </cell>
        </row>
        <row r="16">
          <cell r="A16">
            <v>0</v>
          </cell>
          <cell r="B16">
            <v>743.49097329025551</v>
          </cell>
          <cell r="C16">
            <v>0</v>
          </cell>
          <cell r="F16">
            <v>6049.5352653803739</v>
          </cell>
          <cell r="G16">
            <v>0</v>
          </cell>
          <cell r="I16">
            <v>0</v>
          </cell>
          <cell r="K16">
            <v>0</v>
          </cell>
        </row>
        <row r="17">
          <cell r="A17">
            <v>0</v>
          </cell>
          <cell r="B17">
            <v>1475.7464509844933</v>
          </cell>
          <cell r="C17">
            <v>0</v>
          </cell>
          <cell r="F17">
            <v>4638.8322066271612</v>
          </cell>
          <cell r="G17">
            <v>0</v>
          </cell>
          <cell r="I17">
            <v>0</v>
          </cell>
          <cell r="K17">
            <v>0</v>
          </cell>
        </row>
        <row r="18">
          <cell r="A18">
            <v>0</v>
          </cell>
          <cell r="B18">
            <v>25.552348208436626</v>
          </cell>
          <cell r="C18">
            <v>0</v>
          </cell>
          <cell r="F18">
            <v>4193.089555510609</v>
          </cell>
          <cell r="G18">
            <v>0</v>
          </cell>
          <cell r="I18">
            <v>0</v>
          </cell>
          <cell r="K18">
            <v>0</v>
          </cell>
        </row>
        <row r="19">
          <cell r="A19">
            <v>0</v>
          </cell>
          <cell r="B19">
            <v>973.82970432443824</v>
          </cell>
          <cell r="C19">
            <v>0</v>
          </cell>
          <cell r="F19">
            <v>3899.4657722557968</v>
          </cell>
          <cell r="G19">
            <v>0</v>
          </cell>
          <cell r="I19">
            <v>0</v>
          </cell>
          <cell r="K19">
            <v>0</v>
          </cell>
        </row>
        <row r="20">
          <cell r="A20">
            <v>0</v>
          </cell>
          <cell r="B20">
            <v>1142.1539745523776</v>
          </cell>
          <cell r="C20">
            <v>0</v>
          </cell>
          <cell r="F20">
            <v>5444.3812525207522</v>
          </cell>
          <cell r="G20">
            <v>0</v>
          </cell>
          <cell r="I20">
            <v>0</v>
          </cell>
          <cell r="K20">
            <v>0</v>
          </cell>
        </row>
        <row r="21">
          <cell r="A21">
            <v>0</v>
          </cell>
          <cell r="B21">
            <v>1281.1752857355925</v>
          </cell>
          <cell r="C21">
            <v>0</v>
          </cell>
          <cell r="F21">
            <v>5050.0666620694101</v>
          </cell>
          <cell r="G21">
            <v>0</v>
          </cell>
          <cell r="I21">
            <v>0</v>
          </cell>
          <cell r="K21">
            <v>0</v>
          </cell>
        </row>
        <row r="22">
          <cell r="A22">
            <v>0</v>
          </cell>
          <cell r="B22">
            <v>445.08999758577528</v>
          </cell>
          <cell r="C22">
            <v>0</v>
          </cell>
          <cell r="F22">
            <v>2807.4338215342236</v>
          </cell>
          <cell r="G22">
            <v>0</v>
          </cell>
          <cell r="I22">
            <v>0</v>
          </cell>
          <cell r="K22">
            <v>0</v>
          </cell>
        </row>
        <row r="23">
          <cell r="A23">
            <v>0</v>
          </cell>
          <cell r="B23">
            <v>1447.9787673671722</v>
          </cell>
          <cell r="C23">
            <v>0</v>
          </cell>
          <cell r="F23">
            <v>6732.701832538598</v>
          </cell>
          <cell r="G23">
            <v>0</v>
          </cell>
          <cell r="I23">
            <v>0</v>
          </cell>
          <cell r="K23">
            <v>0</v>
          </cell>
        </row>
        <row r="24">
          <cell r="A24">
            <v>0</v>
          </cell>
          <cell r="B24">
            <v>1263.456275402576</v>
          </cell>
          <cell r="C24">
            <v>0</v>
          </cell>
          <cell r="F24">
            <v>5786.2550510583587</v>
          </cell>
          <cell r="G24">
            <v>0</v>
          </cell>
          <cell r="I24">
            <v>0</v>
          </cell>
          <cell r="K24">
            <v>0</v>
          </cell>
        </row>
        <row r="25">
          <cell r="A25">
            <v>0</v>
          </cell>
          <cell r="B25">
            <v>623.76966176667588</v>
          </cell>
          <cell r="C25">
            <v>0</v>
          </cell>
          <cell r="F25">
            <v>4084.5497755251936</v>
          </cell>
          <cell r="G25">
            <v>0</v>
          </cell>
          <cell r="I25">
            <v>0</v>
          </cell>
          <cell r="K25">
            <v>0</v>
          </cell>
        </row>
        <row r="26">
          <cell r="A26">
            <v>0</v>
          </cell>
          <cell r="B26">
            <v>255.99676287714894</v>
          </cell>
          <cell r="C26">
            <v>0</v>
          </cell>
          <cell r="F26">
            <v>4736.1254719581148</v>
          </cell>
          <cell r="G26">
            <v>0</v>
          </cell>
          <cell r="I26">
            <v>0</v>
          </cell>
          <cell r="K26">
            <v>0</v>
          </cell>
        </row>
        <row r="27">
          <cell r="A27">
            <v>0</v>
          </cell>
          <cell r="B27">
            <v>435.13424925658273</v>
          </cell>
          <cell r="C27">
            <v>0</v>
          </cell>
          <cell r="F27">
            <v>5752.2573215793791</v>
          </cell>
          <cell r="G27">
            <v>0</v>
          </cell>
          <cell r="I27">
            <v>0</v>
          </cell>
          <cell r="K27">
            <v>0</v>
          </cell>
        </row>
        <row r="28">
          <cell r="A28">
            <v>0</v>
          </cell>
          <cell r="B28">
            <v>1539.0667608526146</v>
          </cell>
          <cell r="C28">
            <v>0</v>
          </cell>
          <cell r="F28">
            <v>6270.5347746984507</v>
          </cell>
          <cell r="G28">
            <v>0</v>
          </cell>
          <cell r="I28">
            <v>0</v>
          </cell>
          <cell r="K28">
            <v>0</v>
          </cell>
        </row>
        <row r="29">
          <cell r="A29">
            <v>0</v>
          </cell>
          <cell r="B29">
            <v>1464.4881916506927</v>
          </cell>
          <cell r="C29">
            <v>0</v>
          </cell>
          <cell r="F29">
            <v>4311.8488875410185</v>
          </cell>
          <cell r="G29">
            <v>0</v>
          </cell>
          <cell r="I29">
            <v>0</v>
          </cell>
          <cell r="K29">
            <v>0</v>
          </cell>
        </row>
        <row r="30">
          <cell r="A30">
            <v>0</v>
          </cell>
          <cell r="B30">
            <v>1254.7242132055553</v>
          </cell>
          <cell r="C30">
            <v>0</v>
          </cell>
          <cell r="F30">
            <v>6300.4260157447034</v>
          </cell>
          <cell r="G30">
            <v>0</v>
          </cell>
          <cell r="I30">
            <v>0</v>
          </cell>
          <cell r="K30">
            <v>0</v>
          </cell>
        </row>
        <row r="31">
          <cell r="A31">
            <v>0</v>
          </cell>
          <cell r="B31">
            <v>26.762794618331021</v>
          </cell>
          <cell r="C31">
            <v>0</v>
          </cell>
          <cell r="F31">
            <v>2302.3295621258767</v>
          </cell>
          <cell r="G31">
            <v>0</v>
          </cell>
          <cell r="I31">
            <v>0</v>
          </cell>
          <cell r="K31">
            <v>0</v>
          </cell>
        </row>
        <row r="32">
          <cell r="A32">
            <v>0</v>
          </cell>
          <cell r="B32">
            <v>1478.6343677656369</v>
          </cell>
          <cell r="C32">
            <v>0</v>
          </cell>
          <cell r="F32">
            <v>3818.9617652723236</v>
          </cell>
          <cell r="G32">
            <v>0</v>
          </cell>
          <cell r="I32">
            <v>0</v>
          </cell>
          <cell r="K32">
            <v>0</v>
          </cell>
        </row>
        <row r="33">
          <cell r="A33">
            <v>0</v>
          </cell>
          <cell r="B33">
            <v>1215.0637727907638</v>
          </cell>
          <cell r="C33">
            <v>0</v>
          </cell>
          <cell r="F33">
            <v>4760.8114931270102</v>
          </cell>
          <cell r="G33">
            <v>0</v>
          </cell>
          <cell r="I33">
            <v>0</v>
          </cell>
          <cell r="K33">
            <v>0</v>
          </cell>
        </row>
        <row r="34">
          <cell r="A34">
            <v>0</v>
          </cell>
          <cell r="B34">
            <v>1511.4588142835689</v>
          </cell>
          <cell r="C34">
            <v>0</v>
          </cell>
          <cell r="F34">
            <v>4844.0791962217654</v>
          </cell>
          <cell r="G34">
            <v>0</v>
          </cell>
          <cell r="I34">
            <v>0</v>
          </cell>
          <cell r="K34">
            <v>0</v>
          </cell>
        </row>
        <row r="35">
          <cell r="A35">
            <v>0</v>
          </cell>
          <cell r="B35">
            <v>1320.3984579266851</v>
          </cell>
          <cell r="C35">
            <v>0</v>
          </cell>
          <cell r="F35">
            <v>4521.268623080402</v>
          </cell>
          <cell r="G35">
            <v>0</v>
          </cell>
          <cell r="I35">
            <v>0</v>
          </cell>
          <cell r="K35">
            <v>0</v>
          </cell>
        </row>
        <row r="36">
          <cell r="A36">
            <v>0</v>
          </cell>
          <cell r="B36">
            <v>1168.9773948348613</v>
          </cell>
          <cell r="C36">
            <v>0</v>
          </cell>
          <cell r="F36">
            <v>2532.8091356616051</v>
          </cell>
          <cell r="G36">
            <v>0</v>
          </cell>
          <cell r="I36">
            <v>0</v>
          </cell>
          <cell r="K36">
            <v>0</v>
          </cell>
        </row>
        <row r="37">
          <cell r="A37">
            <v>0</v>
          </cell>
          <cell r="B37">
            <v>1218.8785778846855</v>
          </cell>
          <cell r="C37">
            <v>0</v>
          </cell>
          <cell r="F37">
            <v>5341.520634236731</v>
          </cell>
          <cell r="G37">
            <v>0</v>
          </cell>
          <cell r="I37">
            <v>0</v>
          </cell>
          <cell r="K37">
            <v>0</v>
          </cell>
        </row>
        <row r="38">
          <cell r="A38">
            <v>0</v>
          </cell>
          <cell r="B38">
            <v>312.76836010971982</v>
          </cell>
          <cell r="C38">
            <v>0</v>
          </cell>
          <cell r="F38">
            <v>5166.9465319587207</v>
          </cell>
          <cell r="G38">
            <v>0</v>
          </cell>
          <cell r="I38">
            <v>0</v>
          </cell>
          <cell r="K38">
            <v>0</v>
          </cell>
        </row>
        <row r="39">
          <cell r="A39">
            <v>0</v>
          </cell>
          <cell r="B39">
            <v>137.57205982507779</v>
          </cell>
          <cell r="C39">
            <v>0</v>
          </cell>
          <cell r="F39">
            <v>4263.1038995957879</v>
          </cell>
          <cell r="G39">
            <v>0</v>
          </cell>
          <cell r="I39">
            <v>0</v>
          </cell>
          <cell r="K39">
            <v>0</v>
          </cell>
        </row>
        <row r="40">
          <cell r="A40">
            <v>0</v>
          </cell>
          <cell r="B40">
            <v>236.5202914207201</v>
          </cell>
          <cell r="C40">
            <v>0</v>
          </cell>
          <cell r="F40">
            <v>5718.0472713906283</v>
          </cell>
          <cell r="G40">
            <v>0</v>
          </cell>
          <cell r="I40">
            <v>0</v>
          </cell>
          <cell r="K40">
            <v>0</v>
          </cell>
        </row>
        <row r="41">
          <cell r="A41">
            <v>0</v>
          </cell>
          <cell r="B41">
            <v>981.67427451623644</v>
          </cell>
          <cell r="C41">
            <v>0</v>
          </cell>
          <cell r="F41">
            <v>5106.7109171057682</v>
          </cell>
          <cell r="G41">
            <v>0</v>
          </cell>
          <cell r="I41">
            <v>0</v>
          </cell>
          <cell r="K41">
            <v>0</v>
          </cell>
        </row>
        <row r="42">
          <cell r="A42">
            <v>0</v>
          </cell>
          <cell r="B42">
            <v>995.43933480102214</v>
          </cell>
          <cell r="C42">
            <v>0</v>
          </cell>
          <cell r="F42">
            <v>7283.7914415247615</v>
          </cell>
          <cell r="G42">
            <v>0</v>
          </cell>
          <cell r="I42">
            <v>0</v>
          </cell>
          <cell r="K42">
            <v>0</v>
          </cell>
        </row>
        <row r="43">
          <cell r="A43">
            <v>0</v>
          </cell>
          <cell r="B43">
            <v>1404.4345199468337</v>
          </cell>
          <cell r="C43">
            <v>0</v>
          </cell>
          <cell r="F43">
            <v>6322.9101162001461</v>
          </cell>
          <cell r="G43">
            <v>0</v>
          </cell>
          <cell r="I43">
            <v>0</v>
          </cell>
          <cell r="K43">
            <v>0</v>
          </cell>
        </row>
        <row r="44">
          <cell r="A44">
            <v>0</v>
          </cell>
          <cell r="B44">
            <v>5.2148989477672103</v>
          </cell>
          <cell r="C44">
            <v>0</v>
          </cell>
          <cell r="F44">
            <v>4389.494517396618</v>
          </cell>
          <cell r="G44">
            <v>0</v>
          </cell>
          <cell r="I44">
            <v>0</v>
          </cell>
          <cell r="K44">
            <v>0</v>
          </cell>
        </row>
        <row r="45">
          <cell r="A45">
            <v>0</v>
          </cell>
          <cell r="B45">
            <v>1375.758422661695</v>
          </cell>
          <cell r="C45">
            <v>0</v>
          </cell>
          <cell r="F45">
            <v>2656.5300990096302</v>
          </cell>
          <cell r="G45">
            <v>0</v>
          </cell>
          <cell r="I45">
            <v>0</v>
          </cell>
          <cell r="K45">
            <v>0</v>
          </cell>
        </row>
        <row r="46">
          <cell r="A46">
            <v>0</v>
          </cell>
          <cell r="B46">
            <v>1103.7737949387358</v>
          </cell>
          <cell r="C46">
            <v>0</v>
          </cell>
          <cell r="F46">
            <v>4047.9826067902868</v>
          </cell>
          <cell r="G46">
            <v>0</v>
          </cell>
          <cell r="I46">
            <v>0</v>
          </cell>
          <cell r="K46">
            <v>0</v>
          </cell>
        </row>
        <row r="47">
          <cell r="A47">
            <v>0</v>
          </cell>
          <cell r="B47">
            <v>1023.2394394180048</v>
          </cell>
          <cell r="C47">
            <v>0</v>
          </cell>
          <cell r="F47">
            <v>6126.8558864940233</v>
          </cell>
          <cell r="G47">
            <v>0</v>
          </cell>
          <cell r="I47">
            <v>0</v>
          </cell>
          <cell r="K47">
            <v>0</v>
          </cell>
        </row>
        <row r="48">
          <cell r="A48">
            <v>0</v>
          </cell>
          <cell r="B48">
            <v>938.0332204658647</v>
          </cell>
          <cell r="C48">
            <v>0</v>
          </cell>
          <cell r="F48">
            <v>4419.9201568125127</v>
          </cell>
          <cell r="G48">
            <v>0</v>
          </cell>
          <cell r="I48">
            <v>0</v>
          </cell>
          <cell r="K48">
            <v>0</v>
          </cell>
        </row>
        <row r="49">
          <cell r="A49">
            <v>0</v>
          </cell>
          <cell r="B49">
            <v>568.05737284026793</v>
          </cell>
          <cell r="C49">
            <v>0</v>
          </cell>
          <cell r="F49">
            <v>5702.7946754769418</v>
          </cell>
          <cell r="G49">
            <v>0</v>
          </cell>
          <cell r="I49">
            <v>0</v>
          </cell>
          <cell r="K49">
            <v>0</v>
          </cell>
        </row>
        <row r="50">
          <cell r="A50">
            <v>0</v>
          </cell>
          <cell r="B50">
            <v>1101.2006718293396</v>
          </cell>
          <cell r="C50">
            <v>0</v>
          </cell>
          <cell r="F50">
            <v>5162.163493699948</v>
          </cell>
          <cell r="G50">
            <v>0</v>
          </cell>
          <cell r="I50">
            <v>0</v>
          </cell>
          <cell r="K50">
            <v>0</v>
          </cell>
        </row>
        <row r="51">
          <cell r="A51">
            <v>0</v>
          </cell>
          <cell r="B51">
            <v>1163.9263888125813</v>
          </cell>
          <cell r="C51">
            <v>0</v>
          </cell>
          <cell r="F51">
            <v>5921.8631443812055</v>
          </cell>
          <cell r="G51">
            <v>0</v>
          </cell>
          <cell r="I51">
            <v>0</v>
          </cell>
          <cell r="K51">
            <v>0</v>
          </cell>
        </row>
        <row r="52">
          <cell r="A52">
            <v>0</v>
          </cell>
          <cell r="B52">
            <v>562.23227162671844</v>
          </cell>
          <cell r="C52">
            <v>0</v>
          </cell>
          <cell r="F52">
            <v>4316.0199112471755</v>
          </cell>
          <cell r="G52">
            <v>0</v>
          </cell>
          <cell r="I52">
            <v>0</v>
          </cell>
          <cell r="K52">
            <v>0</v>
          </cell>
        </row>
        <row r="53">
          <cell r="A53">
            <v>0</v>
          </cell>
          <cell r="B53">
            <v>172.05790695342671</v>
          </cell>
          <cell r="C53">
            <v>0</v>
          </cell>
          <cell r="F53">
            <v>4999.1448221805085</v>
          </cell>
          <cell r="G53">
            <v>0</v>
          </cell>
          <cell r="I53">
            <v>0</v>
          </cell>
          <cell r="K53">
            <v>0</v>
          </cell>
        </row>
        <row r="54">
          <cell r="A54">
            <v>0</v>
          </cell>
          <cell r="B54">
            <v>335.99763217621717</v>
          </cell>
          <cell r="C54">
            <v>0</v>
          </cell>
          <cell r="F54">
            <v>4825.542670029532</v>
          </cell>
          <cell r="G54">
            <v>0</v>
          </cell>
          <cell r="I54">
            <v>0</v>
          </cell>
          <cell r="K54">
            <v>0</v>
          </cell>
        </row>
        <row r="55">
          <cell r="A55">
            <v>0</v>
          </cell>
          <cell r="B55">
            <v>73.490413019194349</v>
          </cell>
          <cell r="C55">
            <v>0</v>
          </cell>
          <cell r="F55">
            <v>2376.3232761288928</v>
          </cell>
          <cell r="G55">
            <v>0</v>
          </cell>
          <cell r="I55">
            <v>0</v>
          </cell>
          <cell r="K55">
            <v>0</v>
          </cell>
        </row>
        <row r="56">
          <cell r="A56">
            <v>0</v>
          </cell>
          <cell r="B56">
            <v>328.74585317326114</v>
          </cell>
          <cell r="C56">
            <v>0</v>
          </cell>
          <cell r="F56">
            <v>328.74585317326114</v>
          </cell>
          <cell r="G56">
            <v>0</v>
          </cell>
          <cell r="I56">
            <v>0</v>
          </cell>
          <cell r="K56">
            <v>0</v>
          </cell>
        </row>
        <row r="57">
          <cell r="A57">
            <v>0</v>
          </cell>
          <cell r="B57">
            <v>1019.3945371475785</v>
          </cell>
          <cell r="C57">
            <v>0</v>
          </cell>
          <cell r="F57">
            <v>1019.3945371475785</v>
          </cell>
          <cell r="G57">
            <v>0</v>
          </cell>
          <cell r="I57">
            <v>0</v>
          </cell>
          <cell r="K57">
            <v>0</v>
          </cell>
        </row>
        <row r="58">
          <cell r="A58">
            <v>0</v>
          </cell>
          <cell r="B58">
            <v>1436.661234177418</v>
          </cell>
          <cell r="C58">
            <v>0</v>
          </cell>
          <cell r="F58">
            <v>1436.661234177418</v>
          </cell>
          <cell r="G58">
            <v>0</v>
          </cell>
          <cell r="I58">
            <v>0</v>
          </cell>
          <cell r="K58">
            <v>0</v>
          </cell>
        </row>
        <row r="59">
          <cell r="A59">
            <v>0</v>
          </cell>
          <cell r="B59">
            <v>1301.8758708143139</v>
          </cell>
          <cell r="C59">
            <v>0</v>
          </cell>
          <cell r="F59">
            <v>1301.8758708143139</v>
          </cell>
          <cell r="G59">
            <v>0</v>
          </cell>
          <cell r="I59">
            <v>0</v>
          </cell>
          <cell r="K59">
            <v>0</v>
          </cell>
        </row>
        <row r="60">
          <cell r="A60">
            <v>0</v>
          </cell>
          <cell r="B60">
            <v>11.480340010819059</v>
          </cell>
          <cell r="C60">
            <v>0</v>
          </cell>
          <cell r="F60">
            <v>11.480340010819059</v>
          </cell>
          <cell r="G60">
            <v>0</v>
          </cell>
          <cell r="I60">
            <v>0</v>
          </cell>
          <cell r="K60">
            <v>0</v>
          </cell>
        </row>
        <row r="61">
          <cell r="A61">
            <v>0</v>
          </cell>
          <cell r="B61">
            <v>1174.0552568892795</v>
          </cell>
          <cell r="C61">
            <v>0</v>
          </cell>
          <cell r="F61">
            <v>1174.0552568892795</v>
          </cell>
          <cell r="G61">
            <v>0</v>
          </cell>
          <cell r="I61">
            <v>0</v>
          </cell>
          <cell r="K61">
            <v>0</v>
          </cell>
        </row>
        <row r="62">
          <cell r="A62">
            <v>0</v>
          </cell>
          <cell r="B62">
            <v>238.595390785364</v>
          </cell>
          <cell r="C62">
            <v>0</v>
          </cell>
          <cell r="F62">
            <v>238.595390785364</v>
          </cell>
          <cell r="G62">
            <v>0</v>
          </cell>
          <cell r="I62">
            <v>0</v>
          </cell>
          <cell r="K62">
            <v>0</v>
          </cell>
        </row>
        <row r="63">
          <cell r="A63">
            <v>0</v>
          </cell>
          <cell r="B63">
            <v>1017.2628589430481</v>
          </cell>
          <cell r="C63">
            <v>0</v>
          </cell>
          <cell r="F63">
            <v>1017.2628589430481</v>
          </cell>
          <cell r="G63">
            <v>0</v>
          </cell>
          <cell r="I63">
            <v>0</v>
          </cell>
          <cell r="K63">
            <v>0</v>
          </cell>
        </row>
        <row r="64">
          <cell r="A64">
            <v>0</v>
          </cell>
          <cell r="B64">
            <v>1017.465169986612</v>
          </cell>
          <cell r="C64">
            <v>0</v>
          </cell>
          <cell r="F64">
            <v>1017.465169986612</v>
          </cell>
          <cell r="G64">
            <v>0</v>
          </cell>
          <cell r="I64">
            <v>0</v>
          </cell>
          <cell r="K64">
            <v>0</v>
          </cell>
        </row>
        <row r="65">
          <cell r="A65">
            <v>0</v>
          </cell>
          <cell r="B65">
            <v>59.113478980333667</v>
          </cell>
          <cell r="C65">
            <v>0</v>
          </cell>
          <cell r="F65">
            <v>59.113478980333667</v>
          </cell>
          <cell r="G65">
            <v>0</v>
          </cell>
          <cell r="I65">
            <v>0</v>
          </cell>
          <cell r="K65">
            <v>0</v>
          </cell>
        </row>
        <row r="66">
          <cell r="A66">
            <v>0</v>
          </cell>
          <cell r="B66">
            <v>15.64297367484512</v>
          </cell>
          <cell r="C66">
            <v>0</v>
          </cell>
          <cell r="F66">
            <v>15.64297367484512</v>
          </cell>
          <cell r="G66">
            <v>0</v>
          </cell>
          <cell r="I66">
            <v>0</v>
          </cell>
          <cell r="K66">
            <v>0</v>
          </cell>
        </row>
        <row r="67">
          <cell r="A67">
            <v>0</v>
          </cell>
          <cell r="B67">
            <v>1306.3314394010258</v>
          </cell>
          <cell r="C67">
            <v>0</v>
          </cell>
          <cell r="F67">
            <v>1306.3314394010258</v>
          </cell>
          <cell r="G67">
            <v>0</v>
          </cell>
          <cell r="I67">
            <v>0</v>
          </cell>
          <cell r="K67">
            <v>0</v>
          </cell>
        </row>
        <row r="68">
          <cell r="A68">
            <v>0</v>
          </cell>
          <cell r="B68">
            <v>1440.5102964003179</v>
          </cell>
          <cell r="C68">
            <v>0</v>
          </cell>
          <cell r="F68">
            <v>1440.5102964003179</v>
          </cell>
          <cell r="G68">
            <v>0</v>
          </cell>
          <cell r="I68">
            <v>0</v>
          </cell>
          <cell r="K68">
            <v>0</v>
          </cell>
        </row>
        <row r="69">
          <cell r="A69">
            <v>0</v>
          </cell>
          <cell r="B69">
            <v>259.19733501641559</v>
          </cell>
          <cell r="C69">
            <v>0</v>
          </cell>
          <cell r="F69">
            <v>259.19733501641559</v>
          </cell>
          <cell r="G69">
            <v>0</v>
          </cell>
          <cell r="I69">
            <v>0</v>
          </cell>
          <cell r="K69">
            <v>0</v>
          </cell>
        </row>
        <row r="70">
          <cell r="A70">
            <v>0</v>
          </cell>
          <cell r="B70">
            <v>1456.0995765591454</v>
          </cell>
          <cell r="C70">
            <v>0</v>
          </cell>
          <cell r="F70">
            <v>1456.0995765591454</v>
          </cell>
          <cell r="G70">
            <v>0</v>
          </cell>
          <cell r="I70">
            <v>0</v>
          </cell>
          <cell r="K70">
            <v>0</v>
          </cell>
        </row>
        <row r="71">
          <cell r="A71">
            <v>0</v>
          </cell>
          <cell r="B71">
            <v>1390.43036494077</v>
          </cell>
          <cell r="C71">
            <v>0</v>
          </cell>
          <cell r="F71">
            <v>1390.43036494077</v>
          </cell>
          <cell r="G71">
            <v>0</v>
          </cell>
          <cell r="I71">
            <v>0</v>
          </cell>
          <cell r="K71">
            <v>0</v>
          </cell>
        </row>
        <row r="72">
          <cell r="A72">
            <v>0</v>
          </cell>
          <cell r="B72">
            <v>239.70866528286388</v>
          </cell>
          <cell r="C72">
            <v>0</v>
          </cell>
          <cell r="F72">
            <v>239.70866528286388</v>
          </cell>
          <cell r="G72">
            <v>0</v>
          </cell>
          <cell r="I72">
            <v>0</v>
          </cell>
          <cell r="K72">
            <v>0</v>
          </cell>
        </row>
        <row r="73">
          <cell r="A73">
            <v>0</v>
          </cell>
          <cell r="B73">
            <v>16.564559900352727</v>
          </cell>
          <cell r="C73">
            <v>0</v>
          </cell>
          <cell r="F73">
            <v>16.564559900352727</v>
          </cell>
          <cell r="G73">
            <v>0</v>
          </cell>
          <cell r="I73">
            <v>0</v>
          </cell>
          <cell r="K73">
            <v>0</v>
          </cell>
        </row>
        <row r="74">
          <cell r="A74">
            <v>0</v>
          </cell>
          <cell r="B74">
            <v>1014.2404106614805</v>
          </cell>
          <cell r="C74">
            <v>0</v>
          </cell>
          <cell r="F74">
            <v>1014.2404106614805</v>
          </cell>
          <cell r="G74">
            <v>0</v>
          </cell>
          <cell r="I74">
            <v>0</v>
          </cell>
          <cell r="K74">
            <v>0</v>
          </cell>
        </row>
        <row r="75">
          <cell r="A75">
            <v>0</v>
          </cell>
          <cell r="B75">
            <v>1323.2836463112028</v>
          </cell>
          <cell r="C75">
            <v>0</v>
          </cell>
          <cell r="F75">
            <v>1323.2836463112028</v>
          </cell>
          <cell r="G75">
            <v>0</v>
          </cell>
          <cell r="I75">
            <v>0</v>
          </cell>
          <cell r="K75">
            <v>0</v>
          </cell>
        </row>
        <row r="76">
          <cell r="A76">
            <v>0</v>
          </cell>
          <cell r="B76">
            <v>856.29090263085561</v>
          </cell>
          <cell r="C76">
            <v>0</v>
          </cell>
          <cell r="F76">
            <v>856.29090263085561</v>
          </cell>
          <cell r="G76">
            <v>0</v>
          </cell>
          <cell r="I76">
            <v>0</v>
          </cell>
          <cell r="K76">
            <v>0</v>
          </cell>
        </row>
        <row r="77">
          <cell r="A77">
            <v>0</v>
          </cell>
          <cell r="B77">
            <v>1542.2220656166307</v>
          </cell>
          <cell r="C77">
            <v>0</v>
          </cell>
          <cell r="F77">
            <v>1542.2220656166307</v>
          </cell>
          <cell r="G77">
            <v>0</v>
          </cell>
          <cell r="I77">
            <v>0</v>
          </cell>
          <cell r="K77">
            <v>0</v>
          </cell>
        </row>
        <row r="78">
          <cell r="A78">
            <v>0</v>
          </cell>
          <cell r="B78">
            <v>1542.3108796278796</v>
          </cell>
          <cell r="C78">
            <v>0</v>
          </cell>
          <cell r="F78">
            <v>1542.3108796278796</v>
          </cell>
          <cell r="G78">
            <v>0</v>
          </cell>
          <cell r="I78">
            <v>0</v>
          </cell>
          <cell r="K78">
            <v>0</v>
          </cell>
        </row>
        <row r="79">
          <cell r="A79">
            <v>0</v>
          </cell>
          <cell r="B79">
            <v>1491.6830515134893</v>
          </cell>
          <cell r="C79">
            <v>0</v>
          </cell>
          <cell r="F79">
            <v>1491.6830515134893</v>
          </cell>
          <cell r="G79">
            <v>0</v>
          </cell>
          <cell r="I79">
            <v>0</v>
          </cell>
          <cell r="K79">
            <v>0</v>
          </cell>
        </row>
        <row r="80">
          <cell r="A80">
            <v>0</v>
          </cell>
          <cell r="B80">
            <v>651.48750622911723</v>
          </cell>
          <cell r="C80">
            <v>0</v>
          </cell>
          <cell r="F80">
            <v>651.48750622911723</v>
          </cell>
          <cell r="G80">
            <v>0</v>
          </cell>
          <cell r="I80">
            <v>0</v>
          </cell>
          <cell r="K80">
            <v>0</v>
          </cell>
        </row>
        <row r="81">
          <cell r="A81">
            <v>0</v>
          </cell>
          <cell r="B81">
            <v>446.30603859416829</v>
          </cell>
          <cell r="C81">
            <v>0</v>
          </cell>
          <cell r="F81">
            <v>446.30603859416829</v>
          </cell>
          <cell r="G81">
            <v>0</v>
          </cell>
          <cell r="I81">
            <v>0</v>
          </cell>
          <cell r="K81">
            <v>0</v>
          </cell>
        </row>
        <row r="82">
          <cell r="A82">
            <v>0</v>
          </cell>
          <cell r="B82">
            <v>1098.7631900267195</v>
          </cell>
          <cell r="C82">
            <v>0</v>
          </cell>
          <cell r="F82">
            <v>1098.7631900267195</v>
          </cell>
          <cell r="G82">
            <v>0</v>
          </cell>
          <cell r="I82">
            <v>0</v>
          </cell>
          <cell r="K82">
            <v>0</v>
          </cell>
        </row>
        <row r="83">
          <cell r="A83">
            <v>0</v>
          </cell>
          <cell r="B83">
            <v>238.10719478490205</v>
          </cell>
          <cell r="C83">
            <v>0</v>
          </cell>
          <cell r="F83">
            <v>238.10719478490205</v>
          </cell>
          <cell r="G83">
            <v>0</v>
          </cell>
          <cell r="I83">
            <v>0</v>
          </cell>
          <cell r="K83">
            <v>0</v>
          </cell>
        </row>
        <row r="84">
          <cell r="A84">
            <v>0</v>
          </cell>
          <cell r="B84">
            <v>514.91161546614558</v>
          </cell>
          <cell r="C84">
            <v>0</v>
          </cell>
          <cell r="F84">
            <v>514.91161546614558</v>
          </cell>
          <cell r="G84">
            <v>0</v>
          </cell>
          <cell r="I84">
            <v>0</v>
          </cell>
          <cell r="K84">
            <v>0</v>
          </cell>
        </row>
        <row r="85">
          <cell r="A85">
            <v>0</v>
          </cell>
          <cell r="B85">
            <v>1105.3467288321135</v>
          </cell>
          <cell r="C85">
            <v>0</v>
          </cell>
          <cell r="F85">
            <v>1105.3467288321135</v>
          </cell>
          <cell r="G85">
            <v>0</v>
          </cell>
          <cell r="I85">
            <v>0</v>
          </cell>
          <cell r="K85">
            <v>0</v>
          </cell>
        </row>
        <row r="86">
          <cell r="A86">
            <v>0</v>
          </cell>
          <cell r="B86">
            <v>1271.8706336160722</v>
          </cell>
          <cell r="C86">
            <v>0</v>
          </cell>
          <cell r="F86">
            <v>1271.8706336160722</v>
          </cell>
          <cell r="G86">
            <v>0</v>
          </cell>
          <cell r="I86">
            <v>0</v>
          </cell>
          <cell r="K86">
            <v>0</v>
          </cell>
        </row>
        <row r="87">
          <cell r="A87">
            <v>0</v>
          </cell>
          <cell r="B87">
            <v>806.32810367451282</v>
          </cell>
          <cell r="C87">
            <v>0</v>
          </cell>
          <cell r="F87">
            <v>806.32810367451282</v>
          </cell>
          <cell r="G87">
            <v>0</v>
          </cell>
          <cell r="I87">
            <v>0</v>
          </cell>
          <cell r="K87">
            <v>0</v>
          </cell>
        </row>
        <row r="88">
          <cell r="A88">
            <v>0</v>
          </cell>
          <cell r="B88">
            <v>523.927110945408</v>
          </cell>
          <cell r="C88">
            <v>0</v>
          </cell>
          <cell r="F88">
            <v>523.927110945408</v>
          </cell>
          <cell r="G88">
            <v>0</v>
          </cell>
          <cell r="I88">
            <v>0</v>
          </cell>
          <cell r="K88">
            <v>0</v>
          </cell>
        </row>
        <row r="89">
          <cell r="A89">
            <v>0</v>
          </cell>
          <cell r="B89">
            <v>1083.532604320257</v>
          </cell>
          <cell r="C89">
            <v>0</v>
          </cell>
          <cell r="F89">
            <v>1083.532604320257</v>
          </cell>
          <cell r="G89">
            <v>0</v>
          </cell>
          <cell r="I89">
            <v>0</v>
          </cell>
          <cell r="K89">
            <v>0</v>
          </cell>
        </row>
        <row r="90">
          <cell r="A90">
            <v>0</v>
          </cell>
          <cell r="B90">
            <v>154.35678840258137</v>
          </cell>
          <cell r="C90">
            <v>0</v>
          </cell>
          <cell r="F90">
            <v>154.35678840258137</v>
          </cell>
          <cell r="G90">
            <v>0</v>
          </cell>
          <cell r="I90">
            <v>0</v>
          </cell>
          <cell r="K90">
            <v>0</v>
          </cell>
        </row>
        <row r="91">
          <cell r="A91">
            <v>0</v>
          </cell>
          <cell r="B91">
            <v>119.67474207218713</v>
          </cell>
          <cell r="C91">
            <v>0</v>
          </cell>
          <cell r="F91">
            <v>119.67474207218713</v>
          </cell>
          <cell r="G91">
            <v>0</v>
          </cell>
          <cell r="I91">
            <v>0</v>
          </cell>
          <cell r="K91">
            <v>0</v>
          </cell>
        </row>
        <row r="92">
          <cell r="A92">
            <v>0</v>
          </cell>
          <cell r="B92">
            <v>812.44724646422196</v>
          </cell>
          <cell r="C92">
            <v>0</v>
          </cell>
          <cell r="F92">
            <v>812.44724646422196</v>
          </cell>
          <cell r="G92">
            <v>0</v>
          </cell>
          <cell r="I92">
            <v>0</v>
          </cell>
          <cell r="K92">
            <v>0</v>
          </cell>
        </row>
        <row r="93">
          <cell r="A93">
            <v>0</v>
          </cell>
          <cell r="B93">
            <v>415.93241564699076</v>
          </cell>
          <cell r="C93">
            <v>0</v>
          </cell>
          <cell r="F93">
            <v>415.93241564699076</v>
          </cell>
          <cell r="G93">
            <v>0</v>
          </cell>
          <cell r="I93">
            <v>0</v>
          </cell>
          <cell r="K93">
            <v>0</v>
          </cell>
        </row>
        <row r="94">
          <cell r="A94">
            <v>0</v>
          </cell>
          <cell r="B94">
            <v>550.83490693460385</v>
          </cell>
          <cell r="C94">
            <v>0</v>
          </cell>
          <cell r="F94">
            <v>550.83490693460385</v>
          </cell>
          <cell r="G94">
            <v>0</v>
          </cell>
          <cell r="I94">
            <v>0</v>
          </cell>
          <cell r="K94">
            <v>0</v>
          </cell>
        </row>
        <row r="95">
          <cell r="A95">
            <v>0</v>
          </cell>
          <cell r="B95">
            <v>1123.606950157139</v>
          </cell>
          <cell r="C95">
            <v>0</v>
          </cell>
          <cell r="F95">
            <v>1123.606950157139</v>
          </cell>
          <cell r="G95">
            <v>0</v>
          </cell>
          <cell r="I95">
            <v>0</v>
          </cell>
          <cell r="K95">
            <v>0</v>
          </cell>
        </row>
        <row r="96">
          <cell r="A96">
            <v>0</v>
          </cell>
          <cell r="B96">
            <v>348.22436086341844</v>
          </cell>
          <cell r="C96">
            <v>0</v>
          </cell>
          <cell r="F96">
            <v>348.22436086341844</v>
          </cell>
          <cell r="G96">
            <v>0</v>
          </cell>
          <cell r="I96">
            <v>0</v>
          </cell>
          <cell r="K96">
            <v>0</v>
          </cell>
        </row>
        <row r="97">
          <cell r="A97">
            <v>0</v>
          </cell>
          <cell r="B97">
            <v>754.28124063496386</v>
          </cell>
          <cell r="C97">
            <v>0</v>
          </cell>
          <cell r="F97">
            <v>754.28124063496386</v>
          </cell>
          <cell r="G97">
            <v>0</v>
          </cell>
          <cell r="I97">
            <v>0</v>
          </cell>
          <cell r="K97">
            <v>0</v>
          </cell>
        </row>
        <row r="98">
          <cell r="A98">
            <v>0</v>
          </cell>
          <cell r="B98">
            <v>1267.130112656595</v>
          </cell>
          <cell r="C98">
            <v>0</v>
          </cell>
          <cell r="F98">
            <v>1267.130112656595</v>
          </cell>
          <cell r="G98">
            <v>0</v>
          </cell>
          <cell r="I98">
            <v>0</v>
          </cell>
          <cell r="K98">
            <v>0</v>
          </cell>
        </row>
        <row r="99">
          <cell r="A99">
            <v>0</v>
          </cell>
          <cell r="B99">
            <v>336.9410116828397</v>
          </cell>
          <cell r="C99">
            <v>0</v>
          </cell>
          <cell r="F99">
            <v>336.9410116828397</v>
          </cell>
          <cell r="G99">
            <v>0</v>
          </cell>
          <cell r="I99">
            <v>0</v>
          </cell>
          <cell r="K99">
            <v>0</v>
          </cell>
        </row>
        <row r="100">
          <cell r="A100">
            <v>0</v>
          </cell>
          <cell r="B100">
            <v>596.40798639694242</v>
          </cell>
          <cell r="C100">
            <v>0</v>
          </cell>
          <cell r="F100">
            <v>596.40798639694242</v>
          </cell>
          <cell r="G100">
            <v>0</v>
          </cell>
          <cell r="I100">
            <v>0</v>
          </cell>
          <cell r="K100">
            <v>0</v>
          </cell>
        </row>
        <row r="101">
          <cell r="A101">
            <v>0</v>
          </cell>
          <cell r="B101">
            <v>438.38518184768037</v>
          </cell>
          <cell r="C101">
            <v>0</v>
          </cell>
          <cell r="F101">
            <v>438.38518184768037</v>
          </cell>
          <cell r="G101">
            <v>0</v>
          </cell>
          <cell r="I101">
            <v>0</v>
          </cell>
          <cell r="K101">
            <v>0</v>
          </cell>
        </row>
        <row r="102">
          <cell r="A102">
            <v>0</v>
          </cell>
          <cell r="B102">
            <v>722.34713015691091</v>
          </cell>
          <cell r="C102">
            <v>0</v>
          </cell>
          <cell r="F102">
            <v>722.34713015691091</v>
          </cell>
          <cell r="G102">
            <v>0</v>
          </cell>
          <cell r="I102">
            <v>0</v>
          </cell>
          <cell r="K102">
            <v>0</v>
          </cell>
        </row>
        <row r="103">
          <cell r="A103">
            <v>0</v>
          </cell>
          <cell r="B103">
            <v>580.1998150499569</v>
          </cell>
          <cell r="C103">
            <v>0</v>
          </cell>
          <cell r="F103">
            <v>580.1998150499569</v>
          </cell>
          <cell r="G103">
            <v>0</v>
          </cell>
          <cell r="I103">
            <v>0</v>
          </cell>
          <cell r="K103">
            <v>0</v>
          </cell>
        </row>
        <row r="104">
          <cell r="A104">
            <v>0</v>
          </cell>
          <cell r="B104">
            <v>815.05825693088968</v>
          </cell>
          <cell r="C104">
            <v>0</v>
          </cell>
          <cell r="F104">
            <v>815.05825693088968</v>
          </cell>
          <cell r="G104">
            <v>0</v>
          </cell>
          <cell r="I104">
            <v>0</v>
          </cell>
          <cell r="K104">
            <v>0</v>
          </cell>
        </row>
        <row r="105">
          <cell r="A105">
            <v>0</v>
          </cell>
          <cell r="B105">
            <v>1227.2870160770619</v>
          </cell>
          <cell r="C105">
            <v>0</v>
          </cell>
          <cell r="F105">
            <v>1227.2870160770619</v>
          </cell>
          <cell r="G105">
            <v>0</v>
          </cell>
          <cell r="I105">
            <v>0</v>
          </cell>
          <cell r="K105">
            <v>0</v>
          </cell>
        </row>
        <row r="106">
          <cell r="A106">
            <v>0</v>
          </cell>
          <cell r="B106">
            <v>399.87389654027027</v>
          </cell>
          <cell r="C106">
            <v>0</v>
          </cell>
          <cell r="F106">
            <v>399.87389654027027</v>
          </cell>
          <cell r="G106">
            <v>0</v>
          </cell>
          <cell r="I106">
            <v>0</v>
          </cell>
          <cell r="K106">
            <v>0</v>
          </cell>
        </row>
        <row r="107">
          <cell r="A107">
            <v>0</v>
          </cell>
          <cell r="B107">
            <v>588.15644599674897</v>
          </cell>
          <cell r="C107">
            <v>0</v>
          </cell>
          <cell r="F107">
            <v>588.15644599674897</v>
          </cell>
          <cell r="G107">
            <v>0</v>
          </cell>
          <cell r="I107">
            <v>0</v>
          </cell>
          <cell r="K107">
            <v>0</v>
          </cell>
        </row>
        <row r="108">
          <cell r="A108">
            <v>0</v>
          </cell>
          <cell r="B108">
            <v>704.02551837418628</v>
          </cell>
          <cell r="C108">
            <v>0</v>
          </cell>
          <cell r="F108">
            <v>704.02551837418628</v>
          </cell>
          <cell r="G108">
            <v>0</v>
          </cell>
          <cell r="I108">
            <v>0</v>
          </cell>
          <cell r="K108">
            <v>0</v>
          </cell>
        </row>
        <row r="109">
          <cell r="A109">
            <v>0</v>
          </cell>
          <cell r="B109">
            <v>1353.003707757211</v>
          </cell>
          <cell r="C109">
            <v>0</v>
          </cell>
          <cell r="F109">
            <v>1353.003707757211</v>
          </cell>
          <cell r="G109">
            <v>0</v>
          </cell>
          <cell r="I109">
            <v>0</v>
          </cell>
          <cell r="K109">
            <v>0</v>
          </cell>
        </row>
        <row r="110">
          <cell r="A110">
            <v>0</v>
          </cell>
          <cell r="B110">
            <v>850.39507732347386</v>
          </cell>
          <cell r="C110">
            <v>0</v>
          </cell>
          <cell r="F110">
            <v>850.39507732347386</v>
          </cell>
          <cell r="G110">
            <v>0</v>
          </cell>
          <cell r="I110">
            <v>0</v>
          </cell>
          <cell r="K110">
            <v>0</v>
          </cell>
        </row>
        <row r="111">
          <cell r="A111">
            <v>0</v>
          </cell>
          <cell r="B111">
            <v>444.22505168487999</v>
          </cell>
          <cell r="C111">
            <v>0</v>
          </cell>
          <cell r="F111">
            <v>444.22505168487999</v>
          </cell>
          <cell r="G111">
            <v>0</v>
          </cell>
          <cell r="I111">
            <v>0</v>
          </cell>
          <cell r="K111">
            <v>0</v>
          </cell>
        </row>
        <row r="112">
          <cell r="A112">
            <v>0</v>
          </cell>
          <cell r="B112">
            <v>1083.1059786455719</v>
          </cell>
          <cell r="C112">
            <v>0</v>
          </cell>
          <cell r="F112">
            <v>1083.1059786455719</v>
          </cell>
          <cell r="G112">
            <v>0</v>
          </cell>
          <cell r="I112">
            <v>0</v>
          </cell>
          <cell r="K112">
            <v>0</v>
          </cell>
        </row>
        <row r="113">
          <cell r="A113">
            <v>0</v>
          </cell>
          <cell r="B113">
            <v>1486.2999418412355</v>
          </cell>
          <cell r="C113">
            <v>0</v>
          </cell>
          <cell r="F113">
            <v>1486.2999418412355</v>
          </cell>
          <cell r="G113">
            <v>0</v>
          </cell>
          <cell r="I113">
            <v>0</v>
          </cell>
          <cell r="K113">
            <v>0</v>
          </cell>
        </row>
        <row r="114">
          <cell r="A114">
            <v>0</v>
          </cell>
          <cell r="B114">
            <v>730.28193692163518</v>
          </cell>
          <cell r="C114">
            <v>0</v>
          </cell>
          <cell r="F114">
            <v>730.28193692163518</v>
          </cell>
          <cell r="G114">
            <v>0</v>
          </cell>
          <cell r="I114">
            <v>0</v>
          </cell>
          <cell r="K114">
            <v>0</v>
          </cell>
        </row>
        <row r="115">
          <cell r="A115">
            <v>0</v>
          </cell>
          <cell r="B115">
            <v>256.67703558203709</v>
          </cell>
          <cell r="C115">
            <v>0</v>
          </cell>
          <cell r="F115">
            <v>256.67703558203709</v>
          </cell>
          <cell r="G115">
            <v>0</v>
          </cell>
          <cell r="I115">
            <v>0</v>
          </cell>
          <cell r="K115">
            <v>0</v>
          </cell>
        </row>
        <row r="116">
          <cell r="A116">
            <v>0</v>
          </cell>
          <cell r="B116">
            <v>94.525197769332323</v>
          </cell>
          <cell r="C116">
            <v>0</v>
          </cell>
          <cell r="F116">
            <v>94.525197769332323</v>
          </cell>
          <cell r="G116">
            <v>0</v>
          </cell>
          <cell r="I116">
            <v>0</v>
          </cell>
          <cell r="K116">
            <v>0</v>
          </cell>
        </row>
        <row r="117">
          <cell r="A117">
            <v>0</v>
          </cell>
          <cell r="B117">
            <v>825.68427391462376</v>
          </cell>
          <cell r="C117">
            <v>0</v>
          </cell>
          <cell r="F117">
            <v>825.68427391462376</v>
          </cell>
          <cell r="G117">
            <v>0</v>
          </cell>
          <cell r="I117">
            <v>0</v>
          </cell>
          <cell r="K117">
            <v>0</v>
          </cell>
        </row>
        <row r="118">
          <cell r="A118">
            <v>0</v>
          </cell>
          <cell r="B118">
            <v>739.10317724369384</v>
          </cell>
          <cell r="C118">
            <v>0</v>
          </cell>
          <cell r="F118">
            <v>739.10317724369384</v>
          </cell>
          <cell r="G118">
            <v>0</v>
          </cell>
          <cell r="I118">
            <v>0</v>
          </cell>
          <cell r="K118">
            <v>0</v>
          </cell>
        </row>
      </sheetData>
      <sheetData sheetId="29" refreshError="1">
        <row r="6">
          <cell r="A6" t="e">
            <v>#REF!</v>
          </cell>
          <cell r="B6" t="e">
            <v>#REF!</v>
          </cell>
          <cell r="C6">
            <v>264.97890754631271</v>
          </cell>
          <cell r="F6" t="e">
            <v>#REF!</v>
          </cell>
          <cell r="G6">
            <v>3203.3966187326505</v>
          </cell>
          <cell r="I6" t="e">
            <v>#REF!</v>
          </cell>
          <cell r="K6">
            <v>8420.6757624158472</v>
          </cell>
        </row>
        <row r="7">
          <cell r="A7" t="e">
            <v>#REF!</v>
          </cell>
          <cell r="B7" t="e">
            <v>#REF!</v>
          </cell>
          <cell r="C7">
            <v>1055.8901912678232</v>
          </cell>
          <cell r="F7" t="e">
            <v>#REF!</v>
          </cell>
          <cell r="G7">
            <v>5284.7243197756043</v>
          </cell>
          <cell r="I7" t="e">
            <v>#REF!</v>
          </cell>
          <cell r="K7">
            <v>11192.793096536518</v>
          </cell>
        </row>
        <row r="8">
          <cell r="A8" t="e">
            <v>#REF!</v>
          </cell>
          <cell r="B8" t="e">
            <v>#REF!</v>
          </cell>
          <cell r="C8">
            <v>1046.1163883378929</v>
          </cell>
          <cell r="F8" t="e">
            <v>#REF!</v>
          </cell>
          <cell r="G8">
            <v>5439.1519559707749</v>
          </cell>
          <cell r="I8" t="e">
            <v>#REF!</v>
          </cell>
          <cell r="K8">
            <v>11029.860314331121</v>
          </cell>
        </row>
        <row r="9">
          <cell r="A9" t="e">
            <v>#REF!</v>
          </cell>
          <cell r="B9" t="e">
            <v>#REF!</v>
          </cell>
          <cell r="C9">
            <v>300.34155917952296</v>
          </cell>
          <cell r="F9" t="e">
            <v>#REF!</v>
          </cell>
          <cell r="G9">
            <v>4348.644138262428</v>
          </cell>
          <cell r="I9" t="e">
            <v>#REF!</v>
          </cell>
          <cell r="K9">
            <v>9638.4149818978149</v>
          </cell>
        </row>
        <row r="10">
          <cell r="A10" t="e">
            <v>#REF!</v>
          </cell>
          <cell r="B10" t="e">
            <v>#REF!</v>
          </cell>
          <cell r="C10">
            <v>2.1424322445464661</v>
          </cell>
          <cell r="F10" t="e">
            <v>#REF!</v>
          </cell>
          <cell r="G10">
            <v>3755.4514056896242</v>
          </cell>
          <cell r="I10" t="e">
            <v>#REF!</v>
          </cell>
          <cell r="K10">
            <v>7572.4456759821305</v>
          </cell>
        </row>
        <row r="11">
          <cell r="A11" t="e">
            <v>#REF!</v>
          </cell>
          <cell r="B11" t="e">
            <v>#REF!</v>
          </cell>
          <cell r="C11">
            <v>967.44015014806359</v>
          </cell>
          <cell r="F11" t="e">
            <v>#REF!</v>
          </cell>
          <cell r="G11">
            <v>5064.5622471749512</v>
          </cell>
          <cell r="I11" t="e">
            <v>#REF!</v>
          </cell>
          <cell r="K11">
            <v>10212.544217717672</v>
          </cell>
        </row>
        <row r="12">
          <cell r="A12" t="e">
            <v>#REF!</v>
          </cell>
          <cell r="B12" t="e">
            <v>#REF!</v>
          </cell>
          <cell r="C12">
            <v>305.63295364340263</v>
          </cell>
          <cell r="F12" t="e">
            <v>#REF!</v>
          </cell>
          <cell r="G12">
            <v>3148.513715519166</v>
          </cell>
          <cell r="I12" t="e">
            <v>#REF!</v>
          </cell>
          <cell r="K12">
            <v>7921.0288946832534</v>
          </cell>
        </row>
        <row r="13">
          <cell r="A13" t="e">
            <v>#REF!</v>
          </cell>
          <cell r="B13" t="e">
            <v>#REF!</v>
          </cell>
          <cell r="C13">
            <v>1063.661987341236</v>
          </cell>
          <cell r="F13" t="e">
            <v>#REF!</v>
          </cell>
          <cell r="G13">
            <v>5946.6089811155907</v>
          </cell>
          <cell r="I13" t="e">
            <v>#REF!</v>
          </cell>
          <cell r="K13">
            <v>10245.181066337112</v>
          </cell>
        </row>
        <row r="14">
          <cell r="A14" t="e">
            <v>#REF!</v>
          </cell>
          <cell r="B14" t="e">
            <v>#REF!</v>
          </cell>
          <cell r="C14">
            <v>150.613019223512</v>
          </cell>
          <cell r="F14" t="e">
            <v>#REF!</v>
          </cell>
          <cell r="G14">
            <v>3708.1633728350816</v>
          </cell>
          <cell r="I14" t="e">
            <v>#REF!</v>
          </cell>
          <cell r="K14">
            <v>8442.5364699314541</v>
          </cell>
        </row>
        <row r="15">
          <cell r="A15" t="e">
            <v>#REF!</v>
          </cell>
          <cell r="B15" t="e">
            <v>#REF!</v>
          </cell>
          <cell r="C15">
            <v>569.51392051095854</v>
          </cell>
          <cell r="F15" t="e">
            <v>#REF!</v>
          </cell>
          <cell r="G15">
            <v>5274.8653820832624</v>
          </cell>
          <cell r="I15" t="e">
            <v>#REF!</v>
          </cell>
          <cell r="K15">
            <v>9438.8979546928094</v>
          </cell>
        </row>
        <row r="16">
          <cell r="A16" t="e">
            <v>#REF!</v>
          </cell>
          <cell r="B16" t="e">
            <v>#REF!</v>
          </cell>
          <cell r="C16">
            <v>1236.5062956972852</v>
          </cell>
          <cell r="F16" t="e">
            <v>#REF!</v>
          </cell>
          <cell r="G16">
            <v>3965.3694875437031</v>
          </cell>
          <cell r="I16" t="e">
            <v>#REF!</v>
          </cell>
          <cell r="K16">
            <v>8298.2759368703973</v>
          </cell>
        </row>
        <row r="17">
          <cell r="A17" t="e">
            <v>#REF!</v>
          </cell>
          <cell r="B17" t="e">
            <v>#REF!</v>
          </cell>
          <cell r="C17">
            <v>825.06737148360503</v>
          </cell>
          <cell r="F17" t="e">
            <v>#REF!</v>
          </cell>
          <cell r="G17">
            <v>5976.7121290131672</v>
          </cell>
          <cell r="I17" t="e">
            <v>#REF!</v>
          </cell>
          <cell r="K17">
            <v>9168.7711377994201</v>
          </cell>
        </row>
        <row r="18">
          <cell r="A18" t="e">
            <v>#REF!</v>
          </cell>
          <cell r="B18" t="e">
            <v>#REF!</v>
          </cell>
          <cell r="C18">
            <v>538.59918592911265</v>
          </cell>
          <cell r="F18" t="e">
            <v>#REF!</v>
          </cell>
          <cell r="G18">
            <v>6648.9455890962245</v>
          </cell>
          <cell r="I18" t="e">
            <v>#REF!</v>
          </cell>
          <cell r="K18">
            <v>11017.075511489733</v>
          </cell>
        </row>
        <row r="19">
          <cell r="A19" t="e">
            <v>#REF!</v>
          </cell>
          <cell r="B19" t="e">
            <v>#REF!</v>
          </cell>
          <cell r="C19">
            <v>527.8170662100963</v>
          </cell>
          <cell r="F19" t="e">
            <v>#REF!</v>
          </cell>
          <cell r="G19">
            <v>5044.1210874068538</v>
          </cell>
          <cell r="I19" t="e">
            <v>#REF!</v>
          </cell>
          <cell r="K19">
            <v>8592.0779776051004</v>
          </cell>
        </row>
        <row r="20">
          <cell r="A20" t="e">
            <v>#REF!</v>
          </cell>
          <cell r="B20" t="e">
            <v>#REF!</v>
          </cell>
          <cell r="C20">
            <v>1013.0391455549279</v>
          </cell>
          <cell r="F20" t="e">
            <v>#REF!</v>
          </cell>
          <cell r="G20">
            <v>4389.422148014135</v>
          </cell>
          <cell r="I20" t="e">
            <v>#REF!</v>
          </cell>
          <cell r="K20">
            <v>7544.7656528626439</v>
          </cell>
        </row>
        <row r="21">
          <cell r="A21" t="e">
            <v>#REF!</v>
          </cell>
          <cell r="B21" t="e">
            <v>#REF!</v>
          </cell>
          <cell r="C21">
            <v>739.01685040658663</v>
          </cell>
          <cell r="F21" t="e">
            <v>#REF!</v>
          </cell>
          <cell r="G21">
            <v>2970.8808488529312</v>
          </cell>
          <cell r="I21" t="e">
            <v>#REF!</v>
          </cell>
          <cell r="K21">
            <v>8995.424496490501</v>
          </cell>
        </row>
        <row r="22">
          <cell r="A22" t="e">
            <v>#REF!</v>
          </cell>
          <cell r="B22" t="e">
            <v>#REF!</v>
          </cell>
          <cell r="C22">
            <v>101.00695861247911</v>
          </cell>
          <cell r="F22" t="e">
            <v>#REF!</v>
          </cell>
          <cell r="G22">
            <v>6354.0002389907477</v>
          </cell>
          <cell r="I22" t="e">
            <v>#REF!</v>
          </cell>
          <cell r="K22">
            <v>10778.135677134573</v>
          </cell>
        </row>
        <row r="23">
          <cell r="A23" t="e">
            <v>#REF!</v>
          </cell>
          <cell r="B23" t="e">
            <v>#REF!</v>
          </cell>
          <cell r="C23">
            <v>957.62765079973838</v>
          </cell>
          <cell r="F23" t="e">
            <v>#REF!</v>
          </cell>
          <cell r="G23">
            <v>3914.7716832381602</v>
          </cell>
          <cell r="I23" t="e">
            <v>#REF!</v>
          </cell>
          <cell r="K23">
            <v>6899.8989675393059</v>
          </cell>
        </row>
        <row r="24">
          <cell r="A24" t="e">
            <v>#REF!</v>
          </cell>
          <cell r="B24" t="e">
            <v>#REF!</v>
          </cell>
          <cell r="C24">
            <v>1364.9458555418578</v>
          </cell>
          <cell r="F24" t="e">
            <v>#REF!</v>
          </cell>
          <cell r="G24">
            <v>5393.3827159811708</v>
          </cell>
          <cell r="I24" t="e">
            <v>#REF!</v>
          </cell>
          <cell r="K24">
            <v>11887.783488993615</v>
          </cell>
        </row>
        <row r="25">
          <cell r="A25" t="e">
            <v>#REF!</v>
          </cell>
          <cell r="B25" t="e">
            <v>#REF!</v>
          </cell>
          <cell r="C25">
            <v>518.22731472212035</v>
          </cell>
          <cell r="F25" t="e">
            <v>#REF!</v>
          </cell>
          <cell r="G25">
            <v>5240.840909737999</v>
          </cell>
          <cell r="I25" t="e">
            <v>#REF!</v>
          </cell>
          <cell r="K25">
            <v>8697.1342519970058</v>
          </cell>
        </row>
        <row r="26">
          <cell r="A26" t="e">
            <v>#REF!</v>
          </cell>
          <cell r="B26" t="e">
            <v>#REF!</v>
          </cell>
          <cell r="C26">
            <v>1248.1911424559489</v>
          </cell>
          <cell r="F26" t="e">
            <v>#REF!</v>
          </cell>
          <cell r="G26">
            <v>3540.3950773765014</v>
          </cell>
          <cell r="I26" t="e">
            <v>#REF!</v>
          </cell>
          <cell r="K26">
            <v>6101.1244337607532</v>
          </cell>
        </row>
        <row r="27">
          <cell r="A27" t="e">
            <v>#REF!</v>
          </cell>
          <cell r="B27" t="e">
            <v>#REF!</v>
          </cell>
          <cell r="C27">
            <v>216.74951111146578</v>
          </cell>
          <cell r="F27" t="e">
            <v>#REF!</v>
          </cell>
          <cell r="G27">
            <v>1692.316249783348</v>
          </cell>
          <cell r="I27" t="e">
            <v>#REF!</v>
          </cell>
          <cell r="K27">
            <v>5024.4186109084176</v>
          </cell>
        </row>
        <row r="28">
          <cell r="A28" t="e">
            <v>#REF!</v>
          </cell>
          <cell r="B28" t="e">
            <v>#REF!</v>
          </cell>
          <cell r="C28">
            <v>806.75857834564192</v>
          </cell>
          <cell r="F28" t="e">
            <v>#REF!</v>
          </cell>
          <cell r="G28">
            <v>5378.5061076434486</v>
          </cell>
          <cell r="I28" t="e">
            <v>#REF!</v>
          </cell>
          <cell r="K28">
            <v>11116.004602896928</v>
          </cell>
        </row>
        <row r="29">
          <cell r="A29" t="e">
            <v>#REF!</v>
          </cell>
          <cell r="B29" t="e">
            <v>#REF!</v>
          </cell>
          <cell r="C29">
            <v>452.22856163282557</v>
          </cell>
          <cell r="F29" t="e">
            <v>#REF!</v>
          </cell>
          <cell r="G29">
            <v>2624.6559670544061</v>
          </cell>
          <cell r="I29" t="e">
            <v>#REF!</v>
          </cell>
          <cell r="K29">
            <v>4449.5398677738913</v>
          </cell>
        </row>
        <row r="30">
          <cell r="A30" t="e">
            <v>#REF!</v>
          </cell>
          <cell r="B30" t="e">
            <v>#REF!</v>
          </cell>
          <cell r="C30">
            <v>718.60951639526331</v>
          </cell>
          <cell r="F30" t="e">
            <v>#REF!</v>
          </cell>
          <cell r="G30">
            <v>5921.4321349955753</v>
          </cell>
          <cell r="I30" t="e">
            <v>#REF!</v>
          </cell>
          <cell r="K30">
            <v>9154.1835824790815</v>
          </cell>
        </row>
        <row r="31">
          <cell r="A31" t="e">
            <v>#REF!</v>
          </cell>
          <cell r="B31" t="e">
            <v>#REF!</v>
          </cell>
          <cell r="C31">
            <v>764.09583527137443</v>
          </cell>
          <cell r="F31" t="e">
            <v>#REF!</v>
          </cell>
          <cell r="G31">
            <v>4643.2075394495178</v>
          </cell>
          <cell r="I31" t="e">
            <v>#REF!</v>
          </cell>
          <cell r="K31">
            <v>6616.7612558046112</v>
          </cell>
        </row>
        <row r="32">
          <cell r="A32" t="e">
            <v>#REF!</v>
          </cell>
          <cell r="B32" t="e">
            <v>#REF!</v>
          </cell>
          <cell r="C32">
            <v>222.50851715446186</v>
          </cell>
          <cell r="F32" t="e">
            <v>#REF!</v>
          </cell>
          <cell r="G32">
            <v>5421.5854957399988</v>
          </cell>
          <cell r="I32" t="e">
            <v>#REF!</v>
          </cell>
          <cell r="K32">
            <v>9183.7620785541421</v>
          </cell>
        </row>
        <row r="33">
          <cell r="A33" t="e">
            <v>#REF!</v>
          </cell>
          <cell r="B33" t="e">
            <v>#REF!</v>
          </cell>
          <cell r="C33">
            <v>989.09477121476857</v>
          </cell>
          <cell r="F33" t="e">
            <v>#REF!</v>
          </cell>
          <cell r="G33">
            <v>5549.3651397038066</v>
          </cell>
          <cell r="I33" t="e">
            <v>#REF!</v>
          </cell>
          <cell r="K33">
            <v>9716.2497451467407</v>
          </cell>
        </row>
        <row r="34">
          <cell r="A34" t="e">
            <v>#REF!</v>
          </cell>
          <cell r="B34" t="e">
            <v>#REF!</v>
          </cell>
          <cell r="C34">
            <v>720.86468980559744</v>
          </cell>
          <cell r="F34" t="e">
            <v>#REF!</v>
          </cell>
          <cell r="G34">
            <v>4676.1305151762635</v>
          </cell>
          <cell r="I34" t="e">
            <v>#REF!</v>
          </cell>
          <cell r="K34">
            <v>8201.3148332565943</v>
          </cell>
        </row>
        <row r="35">
          <cell r="A35" t="e">
            <v>#REF!</v>
          </cell>
          <cell r="B35" t="e">
            <v>#REF!</v>
          </cell>
          <cell r="C35">
            <v>1058.5205377855393</v>
          </cell>
          <cell r="F35" t="e">
            <v>#REF!</v>
          </cell>
          <cell r="G35">
            <v>5018.5849484177361</v>
          </cell>
          <cell r="I35" t="e">
            <v>#REF!</v>
          </cell>
          <cell r="K35">
            <v>10131.253473950699</v>
          </cell>
        </row>
        <row r="36">
          <cell r="A36" t="e">
            <v>#REF!</v>
          </cell>
          <cell r="B36" t="e">
            <v>#REF!</v>
          </cell>
          <cell r="C36">
            <v>1221.9530752032824</v>
          </cell>
          <cell r="F36" t="e">
            <v>#REF!</v>
          </cell>
          <cell r="G36">
            <v>1221.9530752032824</v>
          </cell>
          <cell r="I36" t="e">
            <v>#REF!</v>
          </cell>
          <cell r="K36">
            <v>1360.1427492627968</v>
          </cell>
        </row>
        <row r="37">
          <cell r="A37" t="e">
            <v>#REF!</v>
          </cell>
          <cell r="B37" t="e">
            <v>#REF!</v>
          </cell>
          <cell r="C37">
            <v>491.20241441214432</v>
          </cell>
          <cell r="F37" t="e">
            <v>#REF!</v>
          </cell>
          <cell r="G37">
            <v>491.20241441214432</v>
          </cell>
          <cell r="I37" t="e">
            <v>#REF!</v>
          </cell>
          <cell r="K37">
            <v>1123.6036836270821</v>
          </cell>
        </row>
        <row r="38">
          <cell r="A38" t="e">
            <v>#REF!</v>
          </cell>
          <cell r="B38" t="e">
            <v>#REF!</v>
          </cell>
          <cell r="C38">
            <v>51.926760144978878</v>
          </cell>
          <cell r="F38" t="e">
            <v>#REF!</v>
          </cell>
          <cell r="G38">
            <v>51.926760144978878</v>
          </cell>
          <cell r="I38" t="e">
            <v>#REF!</v>
          </cell>
          <cell r="K38">
            <v>301.13465115683158</v>
          </cell>
        </row>
        <row r="39">
          <cell r="A39" t="e">
            <v>#REF!</v>
          </cell>
          <cell r="B39" t="e">
            <v>#REF!</v>
          </cell>
          <cell r="C39">
            <v>367.37886664227739</v>
          </cell>
          <cell r="F39" t="e">
            <v>#REF!</v>
          </cell>
          <cell r="G39">
            <v>367.37886664227739</v>
          </cell>
          <cell r="I39" t="e">
            <v>#REF!</v>
          </cell>
          <cell r="K39">
            <v>896.98437878643745</v>
          </cell>
        </row>
        <row r="40">
          <cell r="A40" t="e">
            <v>#REF!</v>
          </cell>
          <cell r="B40" t="e">
            <v>#REF!</v>
          </cell>
          <cell r="C40">
            <v>1290.1008067564162</v>
          </cell>
          <cell r="F40" t="e">
            <v>#REF!</v>
          </cell>
          <cell r="G40">
            <v>1290.1008067564162</v>
          </cell>
          <cell r="I40" t="e">
            <v>#REF!</v>
          </cell>
          <cell r="K40">
            <v>1452.34526690043</v>
          </cell>
        </row>
        <row r="41">
          <cell r="A41" t="e">
            <v>#REF!</v>
          </cell>
          <cell r="B41" t="e">
            <v>#REF!</v>
          </cell>
          <cell r="C41">
            <v>540.30028576763766</v>
          </cell>
          <cell r="F41" t="e">
            <v>#REF!</v>
          </cell>
          <cell r="G41">
            <v>540.30028576763766</v>
          </cell>
          <cell r="I41" t="e">
            <v>#REF!</v>
          </cell>
          <cell r="K41">
            <v>1321.3955733814146</v>
          </cell>
        </row>
        <row r="42">
          <cell r="A42" t="e">
            <v>#REF!</v>
          </cell>
          <cell r="B42" t="e">
            <v>#REF!</v>
          </cell>
          <cell r="C42">
            <v>1104.8543121563998</v>
          </cell>
          <cell r="F42" t="e">
            <v>#REF!</v>
          </cell>
          <cell r="G42">
            <v>1104.8543121563998</v>
          </cell>
          <cell r="I42" t="e">
            <v>#REF!</v>
          </cell>
          <cell r="K42">
            <v>1068.055872445294</v>
          </cell>
        </row>
        <row r="43">
          <cell r="A43" t="e">
            <v>#REF!</v>
          </cell>
          <cell r="B43" t="e">
            <v>#REF!</v>
          </cell>
          <cell r="C43">
            <v>1309.0622313261697</v>
          </cell>
          <cell r="F43" t="e">
            <v>#REF!</v>
          </cell>
          <cell r="G43">
            <v>1309.0622313261697</v>
          </cell>
          <cell r="I43" t="e">
            <v>#REF!</v>
          </cell>
          <cell r="K43">
            <v>728.76087025890035</v>
          </cell>
        </row>
        <row r="44">
          <cell r="A44" t="e">
            <v>#REF!</v>
          </cell>
          <cell r="B44" t="e">
            <v>#REF!</v>
          </cell>
          <cell r="C44">
            <v>652.30164827327735</v>
          </cell>
          <cell r="F44" t="e">
            <v>#REF!</v>
          </cell>
          <cell r="G44">
            <v>652.30164827327735</v>
          </cell>
          <cell r="I44" t="e">
            <v>#REF!</v>
          </cell>
          <cell r="K44">
            <v>831.11084844132904</v>
          </cell>
        </row>
        <row r="45">
          <cell r="A45" t="e">
            <v>#REF!</v>
          </cell>
          <cell r="B45" t="e">
            <v>#REF!</v>
          </cell>
          <cell r="C45">
            <v>1050.5563912061684</v>
          </cell>
          <cell r="F45" t="e">
            <v>#REF!</v>
          </cell>
          <cell r="G45">
            <v>1050.5563912061684</v>
          </cell>
          <cell r="I45" t="e">
            <v>#REF!</v>
          </cell>
          <cell r="K45">
            <v>227.84609388984057</v>
          </cell>
        </row>
        <row r="46">
          <cell r="A46" t="e">
            <v>#REF!</v>
          </cell>
          <cell r="B46" t="e">
            <v>#REF!</v>
          </cell>
          <cell r="C46">
            <v>1175.1326682248884</v>
          </cell>
          <cell r="F46" t="e">
            <v>#REF!</v>
          </cell>
          <cell r="G46">
            <v>1175.1326682248884</v>
          </cell>
          <cell r="I46" t="e">
            <v>#REF!</v>
          </cell>
          <cell r="K46">
            <v>739.32462204985848</v>
          </cell>
        </row>
        <row r="47">
          <cell r="A47" t="e">
            <v>#REF!</v>
          </cell>
          <cell r="B47" t="e">
            <v>#REF!</v>
          </cell>
          <cell r="C47">
            <v>837.98563099698549</v>
          </cell>
          <cell r="F47" t="e">
            <v>#REF!</v>
          </cell>
          <cell r="G47">
            <v>837.98563099698549</v>
          </cell>
          <cell r="I47" t="e">
            <v>#REF!</v>
          </cell>
          <cell r="K47">
            <v>962.59427524765238</v>
          </cell>
        </row>
        <row r="48">
          <cell r="A48" t="e">
            <v>#REF!</v>
          </cell>
          <cell r="B48" t="e">
            <v>#REF!</v>
          </cell>
          <cell r="C48">
            <v>627.9642495657655</v>
          </cell>
          <cell r="F48" t="e">
            <v>#REF!</v>
          </cell>
          <cell r="G48">
            <v>627.9642495657655</v>
          </cell>
          <cell r="I48" t="e">
            <v>#REF!</v>
          </cell>
          <cell r="K48">
            <v>705.61506960694089</v>
          </cell>
        </row>
        <row r="49">
          <cell r="A49" t="e">
            <v>#REF!</v>
          </cell>
          <cell r="B49" t="e">
            <v>#REF!</v>
          </cell>
          <cell r="C49">
            <v>798.67222728385912</v>
          </cell>
          <cell r="F49" t="e">
            <v>#REF!</v>
          </cell>
          <cell r="G49">
            <v>798.67222728385912</v>
          </cell>
          <cell r="I49" t="e">
            <v>#REF!</v>
          </cell>
          <cell r="K49">
            <v>1451.7250430194313</v>
          </cell>
        </row>
        <row r="50">
          <cell r="A50" t="e">
            <v>#REF!</v>
          </cell>
          <cell r="B50" t="e">
            <v>#REF!</v>
          </cell>
          <cell r="C50">
            <v>1010.2257255042261</v>
          </cell>
          <cell r="F50" t="e">
            <v>#REF!</v>
          </cell>
          <cell r="G50">
            <v>1010.2257255042261</v>
          </cell>
          <cell r="I50" t="e">
            <v>#REF!</v>
          </cell>
          <cell r="K50">
            <v>62.83144491154502</v>
          </cell>
        </row>
        <row r="51">
          <cell r="A51" t="e">
            <v>#REF!</v>
          </cell>
          <cell r="B51" t="e">
            <v>#REF!</v>
          </cell>
          <cell r="C51">
            <v>142.99493991163394</v>
          </cell>
          <cell r="F51" t="e">
            <v>#REF!</v>
          </cell>
          <cell r="G51">
            <v>142.99493991163394</v>
          </cell>
          <cell r="I51" t="e">
            <v>#REF!</v>
          </cell>
          <cell r="K51">
            <v>204.82497593267613</v>
          </cell>
        </row>
        <row r="52">
          <cell r="A52" t="e">
            <v>#REF!</v>
          </cell>
          <cell r="B52" t="e">
            <v>#REF!</v>
          </cell>
          <cell r="C52">
            <v>316.12225196607358</v>
          </cell>
          <cell r="F52" t="e">
            <v>#REF!</v>
          </cell>
          <cell r="G52">
            <v>316.12225196607358</v>
          </cell>
          <cell r="I52" t="e">
            <v>#REF!</v>
          </cell>
          <cell r="K52">
            <v>694.0867464343379</v>
          </cell>
        </row>
        <row r="53">
          <cell r="A53" t="e">
            <v>#REF!</v>
          </cell>
          <cell r="B53" t="e">
            <v>#REF!</v>
          </cell>
          <cell r="C53">
            <v>882.99033050286903</v>
          </cell>
          <cell r="F53" t="e">
            <v>#REF!</v>
          </cell>
          <cell r="G53">
            <v>882.99033050286903</v>
          </cell>
          <cell r="I53" t="e">
            <v>#REF!</v>
          </cell>
          <cell r="K53">
            <v>827.1275635579949</v>
          </cell>
        </row>
        <row r="54">
          <cell r="A54" t="e">
            <v>#REF!</v>
          </cell>
          <cell r="B54" t="e">
            <v>#REF!</v>
          </cell>
          <cell r="C54">
            <v>1407.7680746876511</v>
          </cell>
          <cell r="F54" t="e">
            <v>#REF!</v>
          </cell>
          <cell r="G54">
            <v>1407.7680746876511</v>
          </cell>
          <cell r="I54" t="e">
            <v>#REF!</v>
          </cell>
          <cell r="K54">
            <v>1459.1448679600924</v>
          </cell>
        </row>
        <row r="55">
          <cell r="A55" t="e">
            <v>#REF!</v>
          </cell>
          <cell r="B55" t="e">
            <v>#REF!</v>
          </cell>
          <cell r="C55">
            <v>361.50482701519638</v>
          </cell>
          <cell r="F55" t="e">
            <v>#REF!</v>
          </cell>
          <cell r="G55">
            <v>361.50482701519638</v>
          </cell>
          <cell r="I55" t="e">
            <v>#REF!</v>
          </cell>
          <cell r="K55">
            <v>744.15562255003022</v>
          </cell>
        </row>
        <row r="56">
          <cell r="A56" t="e">
            <v>#REF!</v>
          </cell>
          <cell r="B56" t="e">
            <v>#REF!</v>
          </cell>
          <cell r="C56">
            <v>165.18681298371052</v>
          </cell>
          <cell r="F56" t="e">
            <v>#REF!</v>
          </cell>
          <cell r="G56">
            <v>165.18681298371052</v>
          </cell>
          <cell r="I56" t="e">
            <v>#REF!</v>
          </cell>
          <cell r="K56">
            <v>1347.1287367475736</v>
          </cell>
        </row>
        <row r="57">
          <cell r="A57" t="e">
            <v>#REF!</v>
          </cell>
          <cell r="B57" t="e">
            <v>#REF!</v>
          </cell>
          <cell r="C57">
            <v>533.87862645346752</v>
          </cell>
          <cell r="F57" t="e">
            <v>#REF!</v>
          </cell>
          <cell r="G57">
            <v>533.87862645346752</v>
          </cell>
          <cell r="I57" t="e">
            <v>#REF!</v>
          </cell>
          <cell r="K57">
            <v>1028.5731092359115</v>
          </cell>
        </row>
        <row r="58">
          <cell r="A58" t="e">
            <v>#REF!</v>
          </cell>
          <cell r="B58" t="e">
            <v>#REF!</v>
          </cell>
          <cell r="C58">
            <v>112.85924755321342</v>
          </cell>
          <cell r="F58" t="e">
            <v>#REF!</v>
          </cell>
          <cell r="G58">
            <v>112.85924755321342</v>
          </cell>
          <cell r="I58" t="e">
            <v>#REF!</v>
          </cell>
          <cell r="K58">
            <v>1394.4979054314647</v>
          </cell>
        </row>
        <row r="59">
          <cell r="A59" t="e">
            <v>#REF!</v>
          </cell>
          <cell r="B59" t="e">
            <v>#REF!</v>
          </cell>
          <cell r="C59">
            <v>911.77865224135962</v>
          </cell>
          <cell r="F59" t="e">
            <v>#REF!</v>
          </cell>
          <cell r="G59">
            <v>911.77865224135962</v>
          </cell>
          <cell r="I59" t="e">
            <v>#REF!</v>
          </cell>
          <cell r="K59">
            <v>1166.406877002687</v>
          </cell>
        </row>
        <row r="60">
          <cell r="A60" t="e">
            <v>#REF!</v>
          </cell>
          <cell r="B60" t="e">
            <v>#REF!</v>
          </cell>
          <cell r="C60">
            <v>1472.6986155478753</v>
          </cell>
          <cell r="F60" t="e">
            <v>#REF!</v>
          </cell>
          <cell r="G60">
            <v>1472.6986155478753</v>
          </cell>
          <cell r="I60" t="e">
            <v>#REF!</v>
          </cell>
          <cell r="K60">
            <v>1005.3005577885285</v>
          </cell>
        </row>
        <row r="61">
          <cell r="A61" t="e">
            <v>#REF!</v>
          </cell>
          <cell r="B61" t="e">
            <v>#REF!</v>
          </cell>
          <cell r="C61">
            <v>264.8508838807557</v>
          </cell>
          <cell r="F61" t="e">
            <v>#REF!</v>
          </cell>
          <cell r="G61">
            <v>264.8508838807557</v>
          </cell>
          <cell r="I61" t="e">
            <v>#REF!</v>
          </cell>
          <cell r="K61">
            <v>1334.5722126963176</v>
          </cell>
        </row>
        <row r="62">
          <cell r="A62" t="e">
            <v>#REF!</v>
          </cell>
          <cell r="B62" t="e">
            <v>#REF!</v>
          </cell>
          <cell r="C62">
            <v>1259.4890004796473</v>
          </cell>
          <cell r="F62" t="e">
            <v>#REF!</v>
          </cell>
          <cell r="G62">
            <v>1259.4890004796473</v>
          </cell>
          <cell r="I62" t="e">
            <v>#REF!</v>
          </cell>
          <cell r="K62">
            <v>168.69513242315381</v>
          </cell>
        </row>
        <row r="63">
          <cell r="A63" t="e">
            <v>#REF!</v>
          </cell>
          <cell r="B63" t="e">
            <v>#REF!</v>
          </cell>
          <cell r="C63">
            <v>402.98392796266057</v>
          </cell>
          <cell r="F63" t="e">
            <v>#REF!</v>
          </cell>
          <cell r="G63">
            <v>402.98392796266057</v>
          </cell>
          <cell r="I63" t="e">
            <v>#REF!</v>
          </cell>
          <cell r="K63">
            <v>832.84763539517257</v>
          </cell>
        </row>
        <row r="64">
          <cell r="A64" t="e">
            <v>#REF!</v>
          </cell>
          <cell r="B64" t="e">
            <v>#REF!</v>
          </cell>
          <cell r="C64">
            <v>549.94261898806405</v>
          </cell>
          <cell r="F64" t="e">
            <v>#REF!</v>
          </cell>
          <cell r="G64">
            <v>549.94261898806405</v>
          </cell>
          <cell r="I64" t="e">
            <v>#REF!</v>
          </cell>
          <cell r="K64">
            <v>754.72785886133693</v>
          </cell>
        </row>
        <row r="65">
          <cell r="A65" t="e">
            <v>#REF!</v>
          </cell>
          <cell r="B65" t="e">
            <v>#REF!</v>
          </cell>
          <cell r="C65">
            <v>239.32132106145698</v>
          </cell>
          <cell r="F65" t="e">
            <v>#REF!</v>
          </cell>
          <cell r="G65">
            <v>239.32132106145698</v>
          </cell>
          <cell r="I65" t="e">
            <v>#REF!</v>
          </cell>
          <cell r="K65">
            <v>660.30687467376083</v>
          </cell>
        </row>
        <row r="66">
          <cell r="A66" t="e">
            <v>#REF!</v>
          </cell>
          <cell r="B66" t="e">
            <v>#REF!</v>
          </cell>
          <cell r="C66">
            <v>1105.013097569301</v>
          </cell>
          <cell r="F66" t="e">
            <v>#REF!</v>
          </cell>
          <cell r="G66">
            <v>1105.013097569301</v>
          </cell>
          <cell r="I66" t="e">
            <v>#REF!</v>
          </cell>
          <cell r="K66">
            <v>420.08793431530802</v>
          </cell>
        </row>
        <row r="67">
          <cell r="A67" t="e">
            <v>#REF!</v>
          </cell>
          <cell r="B67" t="e">
            <v>#REF!</v>
          </cell>
          <cell r="C67">
            <v>195.19398816679524</v>
          </cell>
          <cell r="F67" t="e">
            <v>#REF!</v>
          </cell>
          <cell r="G67">
            <v>195.19398816679524</v>
          </cell>
          <cell r="I67" t="e">
            <v>#REF!</v>
          </cell>
          <cell r="K67">
            <v>1309.7274382156959</v>
          </cell>
        </row>
        <row r="68">
          <cell r="A68" t="e">
            <v>#REF!</v>
          </cell>
          <cell r="B68" t="e">
            <v>#REF!</v>
          </cell>
          <cell r="C68">
            <v>11.329256385785413</v>
          </cell>
          <cell r="F68" t="e">
            <v>#REF!</v>
          </cell>
          <cell r="G68">
            <v>11.329256385785413</v>
          </cell>
          <cell r="I68" t="e">
            <v>#REF!</v>
          </cell>
          <cell r="K68">
            <v>1414.8501390769291</v>
          </cell>
        </row>
        <row r="69">
          <cell r="A69" t="e">
            <v>#REF!</v>
          </cell>
          <cell r="B69" t="e">
            <v>#REF!</v>
          </cell>
          <cell r="C69">
            <v>330.71081358162462</v>
          </cell>
          <cell r="F69" t="e">
            <v>#REF!</v>
          </cell>
          <cell r="G69">
            <v>330.71081358162462</v>
          </cell>
          <cell r="I69" t="e">
            <v>#REF!</v>
          </cell>
          <cell r="K69">
            <v>938.87506121261561</v>
          </cell>
        </row>
        <row r="70">
          <cell r="A70" t="e">
            <v>#REF!</v>
          </cell>
          <cell r="B70" t="e">
            <v>#REF!</v>
          </cell>
          <cell r="C70">
            <v>175.19032911194631</v>
          </cell>
          <cell r="F70" t="e">
            <v>#REF!</v>
          </cell>
          <cell r="G70">
            <v>175.19032911194631</v>
          </cell>
          <cell r="I70" t="e">
            <v>#REF!</v>
          </cell>
          <cell r="K70">
            <v>225.70529032721402</v>
          </cell>
        </row>
        <row r="71">
          <cell r="A71" t="e">
            <v>#REF!</v>
          </cell>
          <cell r="B71" t="e">
            <v>#REF!</v>
          </cell>
          <cell r="C71">
            <v>85.393918864629995</v>
          </cell>
          <cell r="F71" t="e">
            <v>#REF!</v>
          </cell>
          <cell r="G71">
            <v>85.393918864629995</v>
          </cell>
          <cell r="I71" t="e">
            <v>#REF!</v>
          </cell>
          <cell r="K71">
            <v>153.97798005017515</v>
          </cell>
        </row>
        <row r="72">
          <cell r="A72" t="e">
            <v>#REF!</v>
          </cell>
          <cell r="B72" t="e">
            <v>#REF!</v>
          </cell>
          <cell r="C72">
            <v>880.64828703983687</v>
          </cell>
          <cell r="F72" t="e">
            <v>#REF!</v>
          </cell>
          <cell r="G72">
            <v>880.64828703983687</v>
          </cell>
          <cell r="I72" t="e">
            <v>#REF!</v>
          </cell>
          <cell r="K72">
            <v>1215.9323226859908</v>
          </cell>
        </row>
        <row r="73">
          <cell r="A73" t="e">
            <v>#REF!</v>
          </cell>
          <cell r="B73" t="e">
            <v>#REF!</v>
          </cell>
          <cell r="C73">
            <v>605.34642392124783</v>
          </cell>
          <cell r="F73" t="e">
            <v>#REF!</v>
          </cell>
          <cell r="G73">
            <v>605.34642392124783</v>
          </cell>
          <cell r="I73" t="e">
            <v>#REF!</v>
          </cell>
          <cell r="K73">
            <v>245.50888550841532</v>
          </cell>
        </row>
        <row r="74">
          <cell r="A74" t="e">
            <v>#REF!</v>
          </cell>
          <cell r="B74" t="e">
            <v>#REF!</v>
          </cell>
          <cell r="C74">
            <v>836.19715824743321</v>
          </cell>
          <cell r="F74" t="e">
            <v>#REF!</v>
          </cell>
          <cell r="G74">
            <v>836.19715824743321</v>
          </cell>
          <cell r="I74" t="e">
            <v>#REF!</v>
          </cell>
          <cell r="K74">
            <v>862.27256040020563</v>
          </cell>
        </row>
        <row r="75">
          <cell r="A75" t="e">
            <v>#REF!</v>
          </cell>
          <cell r="B75" t="e">
            <v>#REF!</v>
          </cell>
          <cell r="C75">
            <v>1431.1508872780275</v>
          </cell>
          <cell r="F75" t="e">
            <v>#REF!</v>
          </cell>
          <cell r="G75">
            <v>1431.1508872780275</v>
          </cell>
          <cell r="I75" t="e">
            <v>#REF!</v>
          </cell>
          <cell r="K75">
            <v>672.90237255814975</v>
          </cell>
        </row>
        <row r="76">
          <cell r="A76" t="e">
            <v>#REF!</v>
          </cell>
          <cell r="B76" t="e">
            <v>#REF!</v>
          </cell>
          <cell r="C76">
            <v>329.95243728992119</v>
          </cell>
          <cell r="F76" t="e">
            <v>#REF!</v>
          </cell>
          <cell r="G76">
            <v>329.95243728992119</v>
          </cell>
          <cell r="I76" t="e">
            <v>#REF!</v>
          </cell>
          <cell r="K76">
            <v>80.49074482782315</v>
          </cell>
        </row>
        <row r="77">
          <cell r="A77" t="e">
            <v>#REF!</v>
          </cell>
          <cell r="B77" t="e">
            <v>#REF!</v>
          </cell>
          <cell r="C77">
            <v>714.69394926391908</v>
          </cell>
          <cell r="F77" t="e">
            <v>#REF!</v>
          </cell>
          <cell r="G77">
            <v>714.69394926391908</v>
          </cell>
          <cell r="I77" t="e">
            <v>#REF!</v>
          </cell>
          <cell r="K77">
            <v>1193.8350860007704</v>
          </cell>
        </row>
        <row r="78">
          <cell r="A78" t="e">
            <v>#REF!</v>
          </cell>
          <cell r="B78" t="e">
            <v>#REF!</v>
          </cell>
          <cell r="C78">
            <v>785.39664264160342</v>
          </cell>
          <cell r="F78" t="e">
            <v>#REF!</v>
          </cell>
          <cell r="G78">
            <v>785.39664264160342</v>
          </cell>
          <cell r="I78" t="e">
            <v>#REF!</v>
          </cell>
          <cell r="K78">
            <v>64.631756833826159</v>
          </cell>
        </row>
        <row r="79">
          <cell r="A79" t="e">
            <v>#REF!</v>
          </cell>
          <cell r="B79" t="e">
            <v>#REF!</v>
          </cell>
          <cell r="C79">
            <v>519.17513276283137</v>
          </cell>
          <cell r="F79" t="e">
            <v>#REF!</v>
          </cell>
          <cell r="G79">
            <v>519.17513276283137</v>
          </cell>
          <cell r="I79" t="e">
            <v>#REF!</v>
          </cell>
          <cell r="K79">
            <v>85.737463623937643</v>
          </cell>
        </row>
        <row r="80">
          <cell r="A80" t="e">
            <v>#REF!</v>
          </cell>
          <cell r="B80" t="e">
            <v>#REF!</v>
          </cell>
          <cell r="C80">
            <v>964.78680306029662</v>
          </cell>
          <cell r="F80" t="e">
            <v>#REF!</v>
          </cell>
          <cell r="G80">
            <v>964.78680306029662</v>
          </cell>
          <cell r="I80" t="e">
            <v>#REF!</v>
          </cell>
          <cell r="K80">
            <v>1190.7753661722827</v>
          </cell>
        </row>
        <row r="81">
          <cell r="A81" t="e">
            <v>#REF!</v>
          </cell>
          <cell r="B81" t="e">
            <v>#REF!</v>
          </cell>
          <cell r="C81">
            <v>500.35130265546002</v>
          </cell>
          <cell r="F81" t="e">
            <v>#REF!</v>
          </cell>
          <cell r="G81">
            <v>500.35130265546002</v>
          </cell>
          <cell r="I81" t="e">
            <v>#REF!</v>
          </cell>
          <cell r="K81">
            <v>257.0732647629244</v>
          </cell>
        </row>
        <row r="82">
          <cell r="A82" t="e">
            <v>#REF!</v>
          </cell>
          <cell r="B82" t="e">
            <v>#REF!</v>
          </cell>
          <cell r="C82">
            <v>1300.7816220581935</v>
          </cell>
          <cell r="F82" t="e">
            <v>#REF!</v>
          </cell>
          <cell r="G82">
            <v>1300.7816220581935</v>
          </cell>
          <cell r="I82" t="e">
            <v>#REF!</v>
          </cell>
          <cell r="K82">
            <v>573.38919240034056</v>
          </cell>
        </row>
        <row r="83">
          <cell r="A83" t="e">
            <v>#REF!</v>
          </cell>
          <cell r="B83" t="e">
            <v>#REF!</v>
          </cell>
          <cell r="C83">
            <v>220.6621338291537</v>
          </cell>
          <cell r="F83" t="e">
            <v>#REF!</v>
          </cell>
          <cell r="G83">
            <v>220.6621338291537</v>
          </cell>
          <cell r="I83" t="e">
            <v>#REF!</v>
          </cell>
          <cell r="K83">
            <v>1087.5772062310771</v>
          </cell>
        </row>
        <row r="84">
          <cell r="A84" t="e">
            <v>#REF!</v>
          </cell>
          <cell r="B84" t="e">
            <v>#REF!</v>
          </cell>
          <cell r="C84">
            <v>300.20847053661794</v>
          </cell>
          <cell r="F84" t="e">
            <v>#REF!</v>
          </cell>
          <cell r="G84">
            <v>300.20847053661794</v>
          </cell>
          <cell r="I84" t="e">
            <v>#REF!</v>
          </cell>
          <cell r="K84">
            <v>531.34454373549818</v>
          </cell>
        </row>
        <row r="85">
          <cell r="A85" t="e">
            <v>#REF!</v>
          </cell>
          <cell r="B85" t="e">
            <v>#REF!</v>
          </cell>
          <cell r="C85">
            <v>96.573199257534711</v>
          </cell>
          <cell r="F85" t="e">
            <v>#REF!</v>
          </cell>
          <cell r="G85">
            <v>96.573199257534711</v>
          </cell>
          <cell r="I85" t="e">
            <v>#REF!</v>
          </cell>
          <cell r="K85">
            <v>198.50186945821369</v>
          </cell>
        </row>
        <row r="86">
          <cell r="A86" t="e">
            <v>#REF!</v>
          </cell>
          <cell r="B86" t="e">
            <v>#REF!</v>
          </cell>
          <cell r="C86">
            <v>1430.0011890387193</v>
          </cell>
          <cell r="F86" t="e">
            <v>#REF!</v>
          </cell>
          <cell r="G86">
            <v>1430.0011890387193</v>
          </cell>
          <cell r="I86" t="e">
            <v>#REF!</v>
          </cell>
          <cell r="K86">
            <v>171.84662772611193</v>
          </cell>
        </row>
        <row r="87">
          <cell r="A87" t="e">
            <v>#REF!</v>
          </cell>
          <cell r="B87" t="e">
            <v>#REF!</v>
          </cell>
          <cell r="C87">
            <v>62.075863388958652</v>
          </cell>
          <cell r="F87" t="e">
            <v>#REF!</v>
          </cell>
          <cell r="G87">
            <v>62.075863388958652</v>
          </cell>
          <cell r="I87" t="e">
            <v>#REF!</v>
          </cell>
          <cell r="K87">
            <v>926.88171166838845</v>
          </cell>
        </row>
        <row r="88">
          <cell r="A88" t="e">
            <v>#REF!</v>
          </cell>
          <cell r="B88" t="e">
            <v>#REF!</v>
          </cell>
          <cell r="C88">
            <v>652.076324076162</v>
          </cell>
          <cell r="F88" t="e">
            <v>#REF!</v>
          </cell>
          <cell r="G88">
            <v>652.076324076162</v>
          </cell>
          <cell r="I88" t="e">
            <v>#REF!</v>
          </cell>
          <cell r="K88">
            <v>484.60368661689637</v>
          </cell>
        </row>
        <row r="89">
          <cell r="A89" t="e">
            <v>#REF!</v>
          </cell>
          <cell r="B89" t="e">
            <v>#REF!</v>
          </cell>
          <cell r="C89">
            <v>973.92812259053358</v>
          </cell>
          <cell r="F89" t="e">
            <v>#REF!</v>
          </cell>
          <cell r="G89">
            <v>973.92812259053358</v>
          </cell>
          <cell r="I89" t="e">
            <v>#REF!</v>
          </cell>
          <cell r="K89">
            <v>723.47524660889576</v>
          </cell>
        </row>
        <row r="90">
          <cell r="A90" t="e">
            <v>#REF!</v>
          </cell>
          <cell r="B90" t="e">
            <v>#REF!</v>
          </cell>
          <cell r="C90">
            <v>69.518456742889697</v>
          </cell>
          <cell r="F90" t="e">
            <v>#REF!</v>
          </cell>
          <cell r="G90">
            <v>69.518456742889697</v>
          </cell>
          <cell r="I90" t="e">
            <v>#REF!</v>
          </cell>
          <cell r="K90">
            <v>191.79235743101054</v>
          </cell>
        </row>
        <row r="91">
          <cell r="A91" t="e">
            <v>#REF!</v>
          </cell>
          <cell r="B91" t="e">
            <v>#REF!</v>
          </cell>
          <cell r="C91">
            <v>1315.8636423682956</v>
          </cell>
          <cell r="F91" t="e">
            <v>#REF!</v>
          </cell>
          <cell r="G91">
            <v>1315.8636423682956</v>
          </cell>
          <cell r="I91" t="e">
            <v>#REF!</v>
          </cell>
          <cell r="K91">
            <v>1086.8184859109529</v>
          </cell>
        </row>
        <row r="92">
          <cell r="A92" t="e">
            <v>#REF!</v>
          </cell>
          <cell r="B92" t="e">
            <v>#REF!</v>
          </cell>
          <cell r="C92">
            <v>497.457033366536</v>
          </cell>
          <cell r="F92" t="e">
            <v>#REF!</v>
          </cell>
          <cell r="G92">
            <v>497.457033366536</v>
          </cell>
          <cell r="I92" t="e">
            <v>#REF!</v>
          </cell>
          <cell r="K92">
            <v>1085.9446514236486</v>
          </cell>
        </row>
        <row r="93">
          <cell r="A93" t="e">
            <v>#REF!</v>
          </cell>
          <cell r="B93" t="e">
            <v>#REF!</v>
          </cell>
          <cell r="C93">
            <v>1132.823421489057</v>
          </cell>
          <cell r="F93" t="e">
            <v>#REF!</v>
          </cell>
          <cell r="G93">
            <v>1132.823421489057</v>
          </cell>
          <cell r="I93" t="e">
            <v>#REF!</v>
          </cell>
          <cell r="K93">
            <v>885.36450455340741</v>
          </cell>
        </row>
        <row r="94">
          <cell r="A94" t="e">
            <v>#REF!</v>
          </cell>
          <cell r="B94" t="e">
            <v>#REF!</v>
          </cell>
          <cell r="C94">
            <v>876.76062488255445</v>
          </cell>
          <cell r="F94" t="e">
            <v>#REF!</v>
          </cell>
          <cell r="G94">
            <v>876.76062488255445</v>
          </cell>
          <cell r="I94" t="e">
            <v>#REF!</v>
          </cell>
          <cell r="K94">
            <v>1280.7002658158221</v>
          </cell>
        </row>
        <row r="95">
          <cell r="A95" t="e">
            <v>#REF!</v>
          </cell>
          <cell r="B95" t="e">
            <v>#REF!</v>
          </cell>
          <cell r="C95">
            <v>1126.4171625581639</v>
          </cell>
          <cell r="F95" t="e">
            <v>#REF!</v>
          </cell>
          <cell r="G95">
            <v>1126.4171625581639</v>
          </cell>
          <cell r="I95" t="e">
            <v>#REF!</v>
          </cell>
          <cell r="K95">
            <v>216.05465274473235</v>
          </cell>
        </row>
        <row r="96">
          <cell r="A96" t="e">
            <v>#REF!</v>
          </cell>
          <cell r="B96" t="e">
            <v>#REF!</v>
          </cell>
          <cell r="C96">
            <v>885.13234079637334</v>
          </cell>
          <cell r="F96" t="e">
            <v>#REF!</v>
          </cell>
          <cell r="G96">
            <v>885.13234079637334</v>
          </cell>
          <cell r="I96" t="e">
            <v>#REF!</v>
          </cell>
          <cell r="K96">
            <v>484.66471008046062</v>
          </cell>
        </row>
        <row r="97">
          <cell r="A97" t="e">
            <v>#REF!</v>
          </cell>
          <cell r="B97" t="e">
            <v>#REF!</v>
          </cell>
          <cell r="C97">
            <v>1202.9413568296591</v>
          </cell>
          <cell r="F97" t="e">
            <v>#REF!</v>
          </cell>
          <cell r="G97">
            <v>1202.9413568296591</v>
          </cell>
          <cell r="I97" t="e">
            <v>#REF!</v>
          </cell>
          <cell r="K97">
            <v>1347.2112022442127</v>
          </cell>
        </row>
        <row r="98">
          <cell r="A98" t="e">
            <v>#REF!</v>
          </cell>
          <cell r="B98" t="e">
            <v>#REF!</v>
          </cell>
          <cell r="C98">
            <v>1463.4784406773069</v>
          </cell>
          <cell r="F98" t="e">
            <v>#REF!</v>
          </cell>
          <cell r="G98">
            <v>1463.4784406773069</v>
          </cell>
          <cell r="I98" t="e">
            <v>#REF!</v>
          </cell>
          <cell r="K98">
            <v>100.56742678970254</v>
          </cell>
        </row>
        <row r="99">
          <cell r="A99" t="e">
            <v>#REF!</v>
          </cell>
          <cell r="B99" t="e">
            <v>#REF!</v>
          </cell>
          <cell r="C99">
            <v>421.54023903534892</v>
          </cell>
          <cell r="F99" t="e">
            <v>#REF!</v>
          </cell>
          <cell r="G99">
            <v>421.54023903534892</v>
          </cell>
          <cell r="I99" t="e">
            <v>#REF!</v>
          </cell>
          <cell r="K99">
            <v>1249.2350401324672</v>
          </cell>
        </row>
      </sheetData>
      <sheetData sheetId="30" refreshError="1">
        <row r="6">
          <cell r="A6">
            <v>0</v>
          </cell>
          <cell r="B6">
            <v>0</v>
          </cell>
          <cell r="C6">
            <v>0</v>
          </cell>
          <cell r="F6">
            <v>0</v>
          </cell>
          <cell r="G6">
            <v>0</v>
          </cell>
          <cell r="I6">
            <v>0</v>
          </cell>
          <cell r="K6">
            <v>0</v>
          </cell>
        </row>
        <row r="7">
          <cell r="A7">
            <v>0</v>
          </cell>
          <cell r="B7">
            <v>0</v>
          </cell>
          <cell r="C7">
            <v>0</v>
          </cell>
          <cell r="F7">
            <v>0</v>
          </cell>
          <cell r="G7">
            <v>0</v>
          </cell>
          <cell r="I7">
            <v>0</v>
          </cell>
          <cell r="K7">
            <v>0</v>
          </cell>
        </row>
        <row r="8">
          <cell r="A8">
            <v>0</v>
          </cell>
          <cell r="B8">
            <v>0</v>
          </cell>
          <cell r="C8">
            <v>0</v>
          </cell>
          <cell r="F8">
            <v>0</v>
          </cell>
          <cell r="G8">
            <v>0</v>
          </cell>
          <cell r="I8">
            <v>0</v>
          </cell>
          <cell r="K8">
            <v>0</v>
          </cell>
        </row>
        <row r="9">
          <cell r="A9">
            <v>0</v>
          </cell>
          <cell r="B9">
            <v>0</v>
          </cell>
          <cell r="C9">
            <v>0</v>
          </cell>
          <cell r="F9">
            <v>0</v>
          </cell>
          <cell r="G9">
            <v>0</v>
          </cell>
          <cell r="I9">
            <v>0</v>
          </cell>
          <cell r="K9">
            <v>0</v>
          </cell>
        </row>
        <row r="10">
          <cell r="A10">
            <v>0</v>
          </cell>
          <cell r="B10">
            <v>0</v>
          </cell>
          <cell r="C10">
            <v>0</v>
          </cell>
          <cell r="F10">
            <v>0</v>
          </cell>
          <cell r="G10">
            <v>0</v>
          </cell>
          <cell r="I10">
            <v>0</v>
          </cell>
          <cell r="K10">
            <v>0</v>
          </cell>
        </row>
        <row r="11">
          <cell r="A11">
            <v>0</v>
          </cell>
          <cell r="B11">
            <v>0</v>
          </cell>
          <cell r="C11">
            <v>0</v>
          </cell>
          <cell r="F11">
            <v>0</v>
          </cell>
          <cell r="G11">
            <v>0</v>
          </cell>
          <cell r="I11">
            <v>0</v>
          </cell>
          <cell r="K11">
            <v>0</v>
          </cell>
        </row>
        <row r="12">
          <cell r="A12">
            <v>0</v>
          </cell>
          <cell r="B12">
            <v>0</v>
          </cell>
          <cell r="C12">
            <v>0</v>
          </cell>
          <cell r="F12">
            <v>0</v>
          </cell>
          <cell r="G12">
            <v>0</v>
          </cell>
          <cell r="I12">
            <v>0</v>
          </cell>
          <cell r="K12">
            <v>0</v>
          </cell>
        </row>
        <row r="13">
          <cell r="A13">
            <v>0</v>
          </cell>
          <cell r="B13">
            <v>0</v>
          </cell>
          <cell r="C13">
            <v>0</v>
          </cell>
          <cell r="F13">
            <v>0</v>
          </cell>
          <cell r="G13">
            <v>0</v>
          </cell>
          <cell r="I13">
            <v>0</v>
          </cell>
          <cell r="K13">
            <v>0</v>
          </cell>
        </row>
        <row r="14">
          <cell r="A14">
            <v>0</v>
          </cell>
          <cell r="B14">
            <v>0</v>
          </cell>
          <cell r="C14">
            <v>0</v>
          </cell>
          <cell r="F14">
            <v>0</v>
          </cell>
          <cell r="G14">
            <v>0</v>
          </cell>
          <cell r="I14">
            <v>0</v>
          </cell>
          <cell r="K14">
            <v>0</v>
          </cell>
        </row>
        <row r="15">
          <cell r="A15">
            <v>0</v>
          </cell>
          <cell r="B15">
            <v>0</v>
          </cell>
          <cell r="C15">
            <v>0</v>
          </cell>
          <cell r="F15">
            <v>0</v>
          </cell>
          <cell r="G15">
            <v>0</v>
          </cell>
          <cell r="I15">
            <v>0</v>
          </cell>
          <cell r="K15">
            <v>0</v>
          </cell>
        </row>
        <row r="16">
          <cell r="A16">
            <v>0</v>
          </cell>
          <cell r="B16">
            <v>0</v>
          </cell>
          <cell r="C16">
            <v>0</v>
          </cell>
          <cell r="F16">
            <v>0</v>
          </cell>
          <cell r="G16">
            <v>0</v>
          </cell>
          <cell r="I16">
            <v>0</v>
          </cell>
          <cell r="K16">
            <v>0</v>
          </cell>
        </row>
        <row r="17">
          <cell r="A17">
            <v>0</v>
          </cell>
          <cell r="B17">
            <v>0</v>
          </cell>
          <cell r="C17">
            <v>0</v>
          </cell>
          <cell r="F17">
            <v>0</v>
          </cell>
          <cell r="G17">
            <v>0</v>
          </cell>
          <cell r="I17">
            <v>0</v>
          </cell>
          <cell r="K17">
            <v>0</v>
          </cell>
        </row>
        <row r="18">
          <cell r="A18">
            <v>0</v>
          </cell>
          <cell r="B18">
            <v>0</v>
          </cell>
          <cell r="C18">
            <v>0</v>
          </cell>
          <cell r="F18">
            <v>0</v>
          </cell>
          <cell r="G18">
            <v>0</v>
          </cell>
          <cell r="I18">
            <v>0</v>
          </cell>
          <cell r="K18">
            <v>0</v>
          </cell>
        </row>
        <row r="19">
          <cell r="A19">
            <v>0</v>
          </cell>
          <cell r="B19">
            <v>0</v>
          </cell>
          <cell r="C19">
            <v>0</v>
          </cell>
          <cell r="F19">
            <v>0</v>
          </cell>
          <cell r="G19">
            <v>0</v>
          </cell>
          <cell r="I19">
            <v>0</v>
          </cell>
          <cell r="K19">
            <v>0</v>
          </cell>
        </row>
        <row r="20">
          <cell r="A20">
            <v>0</v>
          </cell>
          <cell r="B20">
            <v>0</v>
          </cell>
          <cell r="C20">
            <v>0</v>
          </cell>
          <cell r="F20">
            <v>0</v>
          </cell>
          <cell r="G20">
            <v>0</v>
          </cell>
          <cell r="I20">
            <v>0</v>
          </cell>
          <cell r="K20">
            <v>0</v>
          </cell>
        </row>
        <row r="21">
          <cell r="A21">
            <v>0</v>
          </cell>
          <cell r="B21">
            <v>0</v>
          </cell>
          <cell r="C21">
            <v>0</v>
          </cell>
          <cell r="F21">
            <v>0</v>
          </cell>
          <cell r="G21">
            <v>0</v>
          </cell>
          <cell r="I21">
            <v>0</v>
          </cell>
          <cell r="K21">
            <v>0</v>
          </cell>
        </row>
        <row r="22">
          <cell r="A22">
            <v>0</v>
          </cell>
          <cell r="B22">
            <v>0</v>
          </cell>
          <cell r="C22">
            <v>0</v>
          </cell>
          <cell r="F22">
            <v>0</v>
          </cell>
          <cell r="G22">
            <v>0</v>
          </cell>
          <cell r="I22">
            <v>0</v>
          </cell>
          <cell r="K22">
            <v>0</v>
          </cell>
        </row>
        <row r="23">
          <cell r="A23">
            <v>0</v>
          </cell>
          <cell r="B23">
            <v>0</v>
          </cell>
          <cell r="C23">
            <v>0</v>
          </cell>
          <cell r="F23">
            <v>0</v>
          </cell>
          <cell r="G23">
            <v>0</v>
          </cell>
          <cell r="I23">
            <v>0</v>
          </cell>
          <cell r="K23">
            <v>0</v>
          </cell>
        </row>
        <row r="24">
          <cell r="A24">
            <v>0</v>
          </cell>
          <cell r="B24">
            <v>0</v>
          </cell>
          <cell r="C24">
            <v>0</v>
          </cell>
          <cell r="F24">
            <v>0</v>
          </cell>
          <cell r="G24">
            <v>0</v>
          </cell>
          <cell r="I24">
            <v>0</v>
          </cell>
          <cell r="K24">
            <v>0</v>
          </cell>
        </row>
        <row r="25">
          <cell r="A25">
            <v>0</v>
          </cell>
          <cell r="B25">
            <v>0</v>
          </cell>
          <cell r="C25">
            <v>0</v>
          </cell>
          <cell r="F25">
            <v>0</v>
          </cell>
          <cell r="G25">
            <v>0</v>
          </cell>
          <cell r="I25">
            <v>0</v>
          </cell>
          <cell r="K25">
            <v>0</v>
          </cell>
        </row>
        <row r="26">
          <cell r="A26">
            <v>0</v>
          </cell>
          <cell r="B26">
            <v>0</v>
          </cell>
          <cell r="C26">
            <v>0</v>
          </cell>
          <cell r="F26">
            <v>0</v>
          </cell>
          <cell r="G26">
            <v>0</v>
          </cell>
          <cell r="I26">
            <v>0</v>
          </cell>
          <cell r="K26">
            <v>0</v>
          </cell>
        </row>
        <row r="27">
          <cell r="A27">
            <v>0</v>
          </cell>
          <cell r="B27">
            <v>0</v>
          </cell>
          <cell r="C27">
            <v>0</v>
          </cell>
          <cell r="F27">
            <v>0</v>
          </cell>
          <cell r="G27">
            <v>0</v>
          </cell>
          <cell r="I27">
            <v>0</v>
          </cell>
          <cell r="K27">
            <v>0</v>
          </cell>
        </row>
        <row r="28">
          <cell r="A28">
            <v>0</v>
          </cell>
          <cell r="B28">
            <v>0</v>
          </cell>
          <cell r="C28">
            <v>0</v>
          </cell>
          <cell r="F28">
            <v>0</v>
          </cell>
          <cell r="G28">
            <v>0</v>
          </cell>
          <cell r="I28">
            <v>0</v>
          </cell>
          <cell r="K28">
            <v>0</v>
          </cell>
        </row>
        <row r="29">
          <cell r="A29">
            <v>0</v>
          </cell>
          <cell r="B29">
            <v>0</v>
          </cell>
          <cell r="C29">
            <v>0</v>
          </cell>
          <cell r="F29">
            <v>0</v>
          </cell>
          <cell r="G29">
            <v>0</v>
          </cell>
          <cell r="I29">
            <v>0</v>
          </cell>
          <cell r="K29">
            <v>0</v>
          </cell>
        </row>
        <row r="30">
          <cell r="A30">
            <v>0</v>
          </cell>
          <cell r="B30">
            <v>0</v>
          </cell>
          <cell r="C30">
            <v>0</v>
          </cell>
          <cell r="F30">
            <v>0</v>
          </cell>
          <cell r="G30">
            <v>0</v>
          </cell>
          <cell r="I30">
            <v>0</v>
          </cell>
          <cell r="K30">
            <v>0</v>
          </cell>
        </row>
        <row r="31">
          <cell r="A31">
            <v>0</v>
          </cell>
          <cell r="B31">
            <v>0</v>
          </cell>
          <cell r="C31">
            <v>0</v>
          </cell>
          <cell r="F31">
            <v>0</v>
          </cell>
          <cell r="G31">
            <v>0</v>
          </cell>
          <cell r="I31">
            <v>0</v>
          </cell>
          <cell r="K31">
            <v>0</v>
          </cell>
        </row>
        <row r="32">
          <cell r="A32">
            <v>0</v>
          </cell>
          <cell r="B32">
            <v>0</v>
          </cell>
          <cell r="C32">
            <v>0</v>
          </cell>
          <cell r="F32">
            <v>0</v>
          </cell>
          <cell r="G32">
            <v>0</v>
          </cell>
          <cell r="I32">
            <v>0</v>
          </cell>
          <cell r="K32">
            <v>0</v>
          </cell>
        </row>
        <row r="33">
          <cell r="A33">
            <v>0</v>
          </cell>
          <cell r="B33">
            <v>0</v>
          </cell>
          <cell r="C33">
            <v>0</v>
          </cell>
          <cell r="F33">
            <v>0</v>
          </cell>
          <cell r="G33">
            <v>0</v>
          </cell>
          <cell r="I33">
            <v>0</v>
          </cell>
          <cell r="K33">
            <v>0</v>
          </cell>
        </row>
        <row r="34">
          <cell r="A34">
            <v>0</v>
          </cell>
          <cell r="B34">
            <v>0</v>
          </cell>
          <cell r="C34">
            <v>0</v>
          </cell>
          <cell r="F34">
            <v>0</v>
          </cell>
          <cell r="G34">
            <v>0</v>
          </cell>
          <cell r="I34">
            <v>0</v>
          </cell>
          <cell r="K34">
            <v>0</v>
          </cell>
        </row>
        <row r="35">
          <cell r="A35">
            <v>0</v>
          </cell>
          <cell r="B35">
            <v>0</v>
          </cell>
          <cell r="C35">
            <v>0</v>
          </cell>
          <cell r="F35">
            <v>0</v>
          </cell>
          <cell r="G35">
            <v>0</v>
          </cell>
          <cell r="I35">
            <v>0</v>
          </cell>
          <cell r="K35">
            <v>0</v>
          </cell>
        </row>
        <row r="36">
          <cell r="A36">
            <v>0</v>
          </cell>
          <cell r="B36">
            <v>0</v>
          </cell>
          <cell r="C36">
            <v>0</v>
          </cell>
          <cell r="F36">
            <v>0</v>
          </cell>
          <cell r="G36">
            <v>0</v>
          </cell>
          <cell r="I36">
            <v>0</v>
          </cell>
          <cell r="K36">
            <v>0</v>
          </cell>
        </row>
        <row r="37">
          <cell r="A37">
            <v>0</v>
          </cell>
          <cell r="B37">
            <v>0</v>
          </cell>
          <cell r="C37">
            <v>0</v>
          </cell>
          <cell r="F37">
            <v>0</v>
          </cell>
          <cell r="G37">
            <v>0</v>
          </cell>
          <cell r="I37">
            <v>0</v>
          </cell>
          <cell r="K37">
            <v>0</v>
          </cell>
        </row>
        <row r="38">
          <cell r="A38">
            <v>0</v>
          </cell>
          <cell r="B38">
            <v>0</v>
          </cell>
          <cell r="C38">
            <v>0</v>
          </cell>
          <cell r="F38">
            <v>0</v>
          </cell>
          <cell r="G38">
            <v>0</v>
          </cell>
          <cell r="I38">
            <v>0</v>
          </cell>
          <cell r="K38">
            <v>0</v>
          </cell>
        </row>
        <row r="39">
          <cell r="A39">
            <v>0</v>
          </cell>
          <cell r="B39">
            <v>0</v>
          </cell>
          <cell r="C39">
            <v>0</v>
          </cell>
          <cell r="F39">
            <v>0</v>
          </cell>
          <cell r="G39">
            <v>0</v>
          </cell>
          <cell r="I39">
            <v>0</v>
          </cell>
          <cell r="K39">
            <v>0</v>
          </cell>
        </row>
        <row r="40">
          <cell r="A40">
            <v>0</v>
          </cell>
          <cell r="B40">
            <v>0</v>
          </cell>
          <cell r="C40">
            <v>0</v>
          </cell>
          <cell r="F40">
            <v>0</v>
          </cell>
          <cell r="G40">
            <v>0</v>
          </cell>
          <cell r="I40">
            <v>0</v>
          </cell>
          <cell r="K40">
            <v>0</v>
          </cell>
        </row>
        <row r="41">
          <cell r="A41">
            <v>0</v>
          </cell>
          <cell r="B41">
            <v>0</v>
          </cell>
          <cell r="C41">
            <v>0</v>
          </cell>
          <cell r="F41">
            <v>0</v>
          </cell>
          <cell r="G41">
            <v>0</v>
          </cell>
          <cell r="I41">
            <v>0</v>
          </cell>
          <cell r="K41">
            <v>0</v>
          </cell>
        </row>
        <row r="42">
          <cell r="A42">
            <v>0</v>
          </cell>
          <cell r="B42">
            <v>0</v>
          </cell>
          <cell r="C42">
            <v>0</v>
          </cell>
          <cell r="F42">
            <v>0</v>
          </cell>
          <cell r="G42">
            <v>0</v>
          </cell>
          <cell r="I42">
            <v>0</v>
          </cell>
          <cell r="K42">
            <v>0</v>
          </cell>
        </row>
        <row r="43">
          <cell r="A43">
            <v>0</v>
          </cell>
          <cell r="B43">
            <v>0</v>
          </cell>
          <cell r="C43">
            <v>0</v>
          </cell>
          <cell r="F43">
            <v>0</v>
          </cell>
          <cell r="G43">
            <v>0</v>
          </cell>
          <cell r="I43">
            <v>0</v>
          </cell>
          <cell r="K43">
            <v>0</v>
          </cell>
        </row>
        <row r="44">
          <cell r="A44">
            <v>0</v>
          </cell>
          <cell r="B44">
            <v>0</v>
          </cell>
          <cell r="C44">
            <v>0</v>
          </cell>
          <cell r="F44">
            <v>0</v>
          </cell>
          <cell r="G44">
            <v>0</v>
          </cell>
          <cell r="I44">
            <v>0</v>
          </cell>
          <cell r="K44">
            <v>0</v>
          </cell>
        </row>
        <row r="45">
          <cell r="A45">
            <v>0</v>
          </cell>
          <cell r="B45">
            <v>0</v>
          </cell>
          <cell r="C45">
            <v>0</v>
          </cell>
          <cell r="F45">
            <v>0</v>
          </cell>
          <cell r="G45">
            <v>0</v>
          </cell>
          <cell r="I45">
            <v>0</v>
          </cell>
          <cell r="K45">
            <v>0</v>
          </cell>
        </row>
        <row r="46">
          <cell r="A46">
            <v>0</v>
          </cell>
          <cell r="B46">
            <v>0</v>
          </cell>
          <cell r="C46">
            <v>0</v>
          </cell>
          <cell r="F46">
            <v>0</v>
          </cell>
          <cell r="G46">
            <v>0</v>
          </cell>
          <cell r="I46">
            <v>0</v>
          </cell>
          <cell r="K46">
            <v>0</v>
          </cell>
        </row>
        <row r="47">
          <cell r="A47">
            <v>0</v>
          </cell>
          <cell r="B47">
            <v>0</v>
          </cell>
          <cell r="C47">
            <v>0</v>
          </cell>
          <cell r="F47">
            <v>0</v>
          </cell>
          <cell r="G47">
            <v>0</v>
          </cell>
          <cell r="I47">
            <v>0</v>
          </cell>
          <cell r="K47">
            <v>0</v>
          </cell>
        </row>
        <row r="48">
          <cell r="A48">
            <v>0</v>
          </cell>
          <cell r="B48">
            <v>0</v>
          </cell>
          <cell r="C48">
            <v>0</v>
          </cell>
          <cell r="F48">
            <v>0</v>
          </cell>
          <cell r="G48">
            <v>0</v>
          </cell>
          <cell r="I48">
            <v>0</v>
          </cell>
          <cell r="K48">
            <v>0</v>
          </cell>
        </row>
        <row r="49">
          <cell r="A49">
            <v>0</v>
          </cell>
          <cell r="B49">
            <v>0</v>
          </cell>
          <cell r="C49">
            <v>0</v>
          </cell>
          <cell r="F49">
            <v>0</v>
          </cell>
          <cell r="G49">
            <v>0</v>
          </cell>
          <cell r="I49">
            <v>0</v>
          </cell>
          <cell r="K49">
            <v>0</v>
          </cell>
        </row>
        <row r="50">
          <cell r="A50">
            <v>0</v>
          </cell>
          <cell r="B50">
            <v>0</v>
          </cell>
          <cell r="C50">
            <v>0</v>
          </cell>
          <cell r="F50">
            <v>0</v>
          </cell>
          <cell r="G50">
            <v>0</v>
          </cell>
          <cell r="I50">
            <v>0</v>
          </cell>
          <cell r="K50">
            <v>0</v>
          </cell>
        </row>
        <row r="51">
          <cell r="A51">
            <v>0</v>
          </cell>
          <cell r="B51">
            <v>0</v>
          </cell>
          <cell r="C51">
            <v>0</v>
          </cell>
          <cell r="F51">
            <v>0</v>
          </cell>
          <cell r="G51">
            <v>0</v>
          </cell>
          <cell r="I51">
            <v>0</v>
          </cell>
          <cell r="K51">
            <v>0</v>
          </cell>
        </row>
        <row r="52">
          <cell r="A52">
            <v>0</v>
          </cell>
          <cell r="B52">
            <v>0</v>
          </cell>
          <cell r="C52">
            <v>0</v>
          </cell>
          <cell r="F52">
            <v>0</v>
          </cell>
          <cell r="G52">
            <v>0</v>
          </cell>
          <cell r="I52">
            <v>0</v>
          </cell>
          <cell r="K52">
            <v>0</v>
          </cell>
        </row>
        <row r="53">
          <cell r="A53">
            <v>0</v>
          </cell>
          <cell r="B53">
            <v>0</v>
          </cell>
          <cell r="C53">
            <v>0</v>
          </cell>
          <cell r="F53">
            <v>0</v>
          </cell>
          <cell r="G53">
            <v>0</v>
          </cell>
          <cell r="I53">
            <v>0</v>
          </cell>
          <cell r="K53">
            <v>0</v>
          </cell>
        </row>
        <row r="54">
          <cell r="A54">
            <v>0</v>
          </cell>
          <cell r="B54">
            <v>0</v>
          </cell>
          <cell r="C54">
            <v>0</v>
          </cell>
          <cell r="F54">
            <v>0</v>
          </cell>
          <cell r="G54">
            <v>0</v>
          </cell>
          <cell r="I54">
            <v>0</v>
          </cell>
          <cell r="K54">
            <v>0</v>
          </cell>
        </row>
        <row r="55">
          <cell r="A55">
            <v>0</v>
          </cell>
          <cell r="B55">
            <v>0</v>
          </cell>
          <cell r="C55">
            <v>0</v>
          </cell>
          <cell r="F55">
            <v>0</v>
          </cell>
          <cell r="G55">
            <v>0</v>
          </cell>
          <cell r="I55">
            <v>0</v>
          </cell>
          <cell r="K55">
            <v>0</v>
          </cell>
        </row>
        <row r="56">
          <cell r="A56">
            <v>0</v>
          </cell>
          <cell r="B56">
            <v>0</v>
          </cell>
          <cell r="C56">
            <v>0</v>
          </cell>
          <cell r="F56">
            <v>0</v>
          </cell>
          <cell r="G56">
            <v>0</v>
          </cell>
          <cell r="I56">
            <v>0</v>
          </cell>
          <cell r="K56">
            <v>0</v>
          </cell>
        </row>
        <row r="57">
          <cell r="A57">
            <v>0</v>
          </cell>
          <cell r="B57">
            <v>0</v>
          </cell>
          <cell r="C57">
            <v>0</v>
          </cell>
          <cell r="F57">
            <v>0</v>
          </cell>
          <cell r="G57">
            <v>0</v>
          </cell>
          <cell r="I57">
            <v>0</v>
          </cell>
          <cell r="K57">
            <v>0</v>
          </cell>
        </row>
        <row r="58">
          <cell r="A58">
            <v>0</v>
          </cell>
          <cell r="B58">
            <v>0</v>
          </cell>
          <cell r="C58">
            <v>0</v>
          </cell>
          <cell r="F58">
            <v>0</v>
          </cell>
          <cell r="G58">
            <v>0</v>
          </cell>
          <cell r="I58">
            <v>0</v>
          </cell>
          <cell r="K58">
            <v>0</v>
          </cell>
        </row>
        <row r="59">
          <cell r="A59">
            <v>0</v>
          </cell>
          <cell r="B59">
            <v>0</v>
          </cell>
          <cell r="C59">
            <v>0</v>
          </cell>
          <cell r="F59">
            <v>0</v>
          </cell>
          <cell r="G59">
            <v>0</v>
          </cell>
          <cell r="I59">
            <v>0</v>
          </cell>
          <cell r="K59">
            <v>0</v>
          </cell>
        </row>
        <row r="60">
          <cell r="A60">
            <v>0</v>
          </cell>
          <cell r="B60">
            <v>0</v>
          </cell>
          <cell r="C60">
            <v>0</v>
          </cell>
          <cell r="F60">
            <v>0</v>
          </cell>
          <cell r="G60">
            <v>0</v>
          </cell>
          <cell r="I60">
            <v>0</v>
          </cell>
          <cell r="K60">
            <v>0</v>
          </cell>
        </row>
        <row r="61">
          <cell r="A61">
            <v>0</v>
          </cell>
          <cell r="B61">
            <v>0</v>
          </cell>
          <cell r="C61">
            <v>0</v>
          </cell>
          <cell r="F61">
            <v>0</v>
          </cell>
          <cell r="G61">
            <v>0</v>
          </cell>
          <cell r="I61">
            <v>0</v>
          </cell>
          <cell r="K61">
            <v>0</v>
          </cell>
        </row>
        <row r="62">
          <cell r="A62">
            <v>0</v>
          </cell>
          <cell r="B62">
            <v>0</v>
          </cell>
          <cell r="C62">
            <v>0</v>
          </cell>
          <cell r="F62">
            <v>0</v>
          </cell>
          <cell r="G62">
            <v>0</v>
          </cell>
          <cell r="I62">
            <v>0</v>
          </cell>
          <cell r="K62">
            <v>0</v>
          </cell>
        </row>
        <row r="63">
          <cell r="A63">
            <v>0</v>
          </cell>
          <cell r="B63">
            <v>0</v>
          </cell>
          <cell r="C63">
            <v>0</v>
          </cell>
          <cell r="F63">
            <v>0</v>
          </cell>
          <cell r="G63">
            <v>0</v>
          </cell>
          <cell r="I63">
            <v>0</v>
          </cell>
          <cell r="K63">
            <v>0</v>
          </cell>
        </row>
        <row r="64">
          <cell r="A64">
            <v>0</v>
          </cell>
          <cell r="B64">
            <v>0</v>
          </cell>
          <cell r="C64">
            <v>0</v>
          </cell>
          <cell r="F64">
            <v>0</v>
          </cell>
          <cell r="G64">
            <v>0</v>
          </cell>
          <cell r="I64">
            <v>0</v>
          </cell>
          <cell r="K64">
            <v>0</v>
          </cell>
        </row>
        <row r="65">
          <cell r="A65">
            <v>0</v>
          </cell>
          <cell r="B65">
            <v>0</v>
          </cell>
          <cell r="C65">
            <v>0</v>
          </cell>
          <cell r="F65">
            <v>0</v>
          </cell>
          <cell r="G65">
            <v>0</v>
          </cell>
          <cell r="I65">
            <v>0</v>
          </cell>
          <cell r="K65">
            <v>0</v>
          </cell>
        </row>
        <row r="66">
          <cell r="A66">
            <v>0</v>
          </cell>
          <cell r="B66">
            <v>0</v>
          </cell>
          <cell r="C66">
            <v>0</v>
          </cell>
          <cell r="F66">
            <v>0</v>
          </cell>
          <cell r="G66">
            <v>0</v>
          </cell>
          <cell r="I66">
            <v>0</v>
          </cell>
          <cell r="K66">
            <v>0</v>
          </cell>
        </row>
        <row r="67">
          <cell r="A67">
            <v>0</v>
          </cell>
          <cell r="B67">
            <v>0</v>
          </cell>
          <cell r="C67">
            <v>0</v>
          </cell>
          <cell r="F67">
            <v>0</v>
          </cell>
          <cell r="G67">
            <v>0</v>
          </cell>
          <cell r="I67">
            <v>0</v>
          </cell>
          <cell r="K67">
            <v>0</v>
          </cell>
        </row>
        <row r="68">
          <cell r="A68">
            <v>0</v>
          </cell>
          <cell r="B68">
            <v>0</v>
          </cell>
          <cell r="C68">
            <v>0</v>
          </cell>
          <cell r="F68">
            <v>0</v>
          </cell>
          <cell r="G68">
            <v>0</v>
          </cell>
          <cell r="I68">
            <v>0</v>
          </cell>
          <cell r="K68">
            <v>0</v>
          </cell>
        </row>
        <row r="69">
          <cell r="A69">
            <v>0</v>
          </cell>
          <cell r="B69">
            <v>0</v>
          </cell>
          <cell r="C69">
            <v>0</v>
          </cell>
          <cell r="F69">
            <v>0</v>
          </cell>
          <cell r="G69">
            <v>0</v>
          </cell>
          <cell r="I69">
            <v>0</v>
          </cell>
          <cell r="K69">
            <v>0</v>
          </cell>
        </row>
        <row r="70">
          <cell r="A70">
            <v>0</v>
          </cell>
          <cell r="B70">
            <v>0</v>
          </cell>
          <cell r="C70">
            <v>0</v>
          </cell>
          <cell r="F70">
            <v>0</v>
          </cell>
          <cell r="G70">
            <v>0</v>
          </cell>
          <cell r="I70">
            <v>0</v>
          </cell>
          <cell r="K70">
            <v>0</v>
          </cell>
        </row>
        <row r="71">
          <cell r="A71">
            <v>0</v>
          </cell>
          <cell r="B71">
            <v>0</v>
          </cell>
          <cell r="C71">
            <v>0</v>
          </cell>
          <cell r="F71">
            <v>0</v>
          </cell>
          <cell r="G71">
            <v>0</v>
          </cell>
          <cell r="I71">
            <v>0</v>
          </cell>
          <cell r="K71">
            <v>0</v>
          </cell>
        </row>
        <row r="72">
          <cell r="A72">
            <v>0</v>
          </cell>
          <cell r="B72">
            <v>0</v>
          </cell>
          <cell r="C72">
            <v>0</v>
          </cell>
          <cell r="F72">
            <v>0</v>
          </cell>
          <cell r="G72">
            <v>0</v>
          </cell>
          <cell r="I72">
            <v>0</v>
          </cell>
          <cell r="K72">
            <v>0</v>
          </cell>
        </row>
        <row r="73">
          <cell r="A73">
            <v>0</v>
          </cell>
          <cell r="B73">
            <v>0</v>
          </cell>
          <cell r="C73">
            <v>0</v>
          </cell>
          <cell r="F73">
            <v>0</v>
          </cell>
          <cell r="G73">
            <v>0</v>
          </cell>
          <cell r="I73">
            <v>0</v>
          </cell>
          <cell r="K73">
            <v>0</v>
          </cell>
        </row>
        <row r="74">
          <cell r="A74">
            <v>0</v>
          </cell>
          <cell r="B74">
            <v>0</v>
          </cell>
          <cell r="C74">
            <v>0</v>
          </cell>
          <cell r="F74">
            <v>0</v>
          </cell>
          <cell r="G74">
            <v>0</v>
          </cell>
          <cell r="I74">
            <v>0</v>
          </cell>
          <cell r="K74">
            <v>0</v>
          </cell>
        </row>
        <row r="75">
          <cell r="A75">
            <v>0</v>
          </cell>
          <cell r="B75">
            <v>0</v>
          </cell>
          <cell r="C75">
            <v>0</v>
          </cell>
          <cell r="F75">
            <v>0</v>
          </cell>
          <cell r="G75">
            <v>0</v>
          </cell>
          <cell r="I75">
            <v>0</v>
          </cell>
          <cell r="K75">
            <v>0</v>
          </cell>
        </row>
        <row r="76">
          <cell r="A76">
            <v>0</v>
          </cell>
          <cell r="B76">
            <v>0</v>
          </cell>
          <cell r="C76">
            <v>0</v>
          </cell>
          <cell r="F76">
            <v>0</v>
          </cell>
          <cell r="G76">
            <v>0</v>
          </cell>
          <cell r="I76">
            <v>0</v>
          </cell>
          <cell r="K76">
            <v>0</v>
          </cell>
        </row>
        <row r="77">
          <cell r="A77">
            <v>0</v>
          </cell>
          <cell r="B77">
            <v>0</v>
          </cell>
          <cell r="C77">
            <v>0</v>
          </cell>
          <cell r="F77">
            <v>0</v>
          </cell>
          <cell r="G77">
            <v>0</v>
          </cell>
          <cell r="I77">
            <v>0</v>
          </cell>
          <cell r="K77">
            <v>0</v>
          </cell>
        </row>
        <row r="78">
          <cell r="A78">
            <v>0</v>
          </cell>
          <cell r="B78">
            <v>0</v>
          </cell>
          <cell r="C78">
            <v>0</v>
          </cell>
          <cell r="F78">
            <v>0</v>
          </cell>
          <cell r="G78">
            <v>0</v>
          </cell>
          <cell r="I78">
            <v>0</v>
          </cell>
          <cell r="K78">
            <v>0</v>
          </cell>
        </row>
        <row r="79">
          <cell r="A79">
            <v>0</v>
          </cell>
          <cell r="B79">
            <v>0</v>
          </cell>
          <cell r="C79">
            <v>0</v>
          </cell>
          <cell r="F79">
            <v>0</v>
          </cell>
          <cell r="G79">
            <v>0</v>
          </cell>
          <cell r="I79">
            <v>0</v>
          </cell>
          <cell r="K79">
            <v>0</v>
          </cell>
        </row>
        <row r="80">
          <cell r="A80">
            <v>0</v>
          </cell>
          <cell r="B80">
            <v>0</v>
          </cell>
          <cell r="C80">
            <v>0</v>
          </cell>
          <cell r="F80">
            <v>0</v>
          </cell>
          <cell r="G80">
            <v>0</v>
          </cell>
          <cell r="I80">
            <v>0</v>
          </cell>
          <cell r="K80">
            <v>0</v>
          </cell>
        </row>
        <row r="81">
          <cell r="A81">
            <v>0</v>
          </cell>
          <cell r="B81">
            <v>0</v>
          </cell>
          <cell r="C81">
            <v>0</v>
          </cell>
          <cell r="F81">
            <v>0</v>
          </cell>
          <cell r="G81">
            <v>0</v>
          </cell>
          <cell r="I81">
            <v>0</v>
          </cell>
          <cell r="K81">
            <v>0</v>
          </cell>
        </row>
        <row r="82">
          <cell r="A82">
            <v>0</v>
          </cell>
          <cell r="B82">
            <v>0</v>
          </cell>
          <cell r="C82">
            <v>0</v>
          </cell>
          <cell r="F82">
            <v>0</v>
          </cell>
          <cell r="G82">
            <v>0</v>
          </cell>
          <cell r="I82">
            <v>0</v>
          </cell>
          <cell r="K82">
            <v>0</v>
          </cell>
        </row>
        <row r="83">
          <cell r="A83">
            <v>0</v>
          </cell>
          <cell r="B83">
            <v>0</v>
          </cell>
          <cell r="C83">
            <v>0</v>
          </cell>
          <cell r="F83">
            <v>0</v>
          </cell>
          <cell r="G83">
            <v>0</v>
          </cell>
          <cell r="I83">
            <v>0</v>
          </cell>
          <cell r="K83">
            <v>0</v>
          </cell>
        </row>
        <row r="84">
          <cell r="A84">
            <v>0</v>
          </cell>
          <cell r="B84">
            <v>0</v>
          </cell>
          <cell r="C84">
            <v>0</v>
          </cell>
          <cell r="F84">
            <v>0</v>
          </cell>
          <cell r="G84">
            <v>0</v>
          </cell>
          <cell r="I84">
            <v>0</v>
          </cell>
          <cell r="K84">
            <v>0</v>
          </cell>
        </row>
        <row r="85">
          <cell r="A85">
            <v>0</v>
          </cell>
          <cell r="B85">
            <v>0</v>
          </cell>
          <cell r="C85">
            <v>0</v>
          </cell>
          <cell r="F85">
            <v>0</v>
          </cell>
          <cell r="G85">
            <v>0</v>
          </cell>
          <cell r="I85">
            <v>0</v>
          </cell>
          <cell r="K85">
            <v>0</v>
          </cell>
        </row>
        <row r="86">
          <cell r="A86">
            <v>0</v>
          </cell>
          <cell r="B86">
            <v>0</v>
          </cell>
          <cell r="C86">
            <v>0</v>
          </cell>
          <cell r="F86">
            <v>0</v>
          </cell>
          <cell r="G86">
            <v>0</v>
          </cell>
          <cell r="I86">
            <v>0</v>
          </cell>
          <cell r="K86">
            <v>0</v>
          </cell>
        </row>
        <row r="87">
          <cell r="A87">
            <v>0</v>
          </cell>
          <cell r="B87">
            <v>0</v>
          </cell>
          <cell r="C87">
            <v>0</v>
          </cell>
          <cell r="F87">
            <v>0</v>
          </cell>
          <cell r="G87">
            <v>0</v>
          </cell>
          <cell r="I87">
            <v>0</v>
          </cell>
          <cell r="K87">
            <v>0</v>
          </cell>
        </row>
        <row r="88">
          <cell r="A88">
            <v>0</v>
          </cell>
          <cell r="B88">
            <v>0</v>
          </cell>
          <cell r="C88">
            <v>0</v>
          </cell>
          <cell r="F88">
            <v>0</v>
          </cell>
          <cell r="G88">
            <v>0</v>
          </cell>
          <cell r="I88">
            <v>0</v>
          </cell>
          <cell r="K88">
            <v>0</v>
          </cell>
        </row>
        <row r="89">
          <cell r="A89">
            <v>0</v>
          </cell>
          <cell r="B89">
            <v>0</v>
          </cell>
          <cell r="C89">
            <v>0</v>
          </cell>
          <cell r="F89">
            <v>0</v>
          </cell>
          <cell r="G89">
            <v>0</v>
          </cell>
          <cell r="I89">
            <v>0</v>
          </cell>
          <cell r="K89">
            <v>0</v>
          </cell>
        </row>
        <row r="90">
          <cell r="A90">
            <v>0</v>
          </cell>
          <cell r="B90">
            <v>0</v>
          </cell>
          <cell r="C90">
            <v>0</v>
          </cell>
          <cell r="F90">
            <v>0</v>
          </cell>
          <cell r="G90">
            <v>0</v>
          </cell>
          <cell r="I90">
            <v>0</v>
          </cell>
          <cell r="K90">
            <v>0</v>
          </cell>
        </row>
        <row r="91">
          <cell r="A91">
            <v>0</v>
          </cell>
          <cell r="B91">
            <v>0</v>
          </cell>
          <cell r="C91">
            <v>0</v>
          </cell>
          <cell r="F91">
            <v>0</v>
          </cell>
          <cell r="G91">
            <v>0</v>
          </cell>
          <cell r="I91">
            <v>0</v>
          </cell>
          <cell r="K91">
            <v>0</v>
          </cell>
        </row>
        <row r="92">
          <cell r="A92">
            <v>0</v>
          </cell>
          <cell r="B92">
            <v>0</v>
          </cell>
          <cell r="C92">
            <v>0</v>
          </cell>
          <cell r="F92">
            <v>0</v>
          </cell>
          <cell r="G92">
            <v>0</v>
          </cell>
          <cell r="I92">
            <v>0</v>
          </cell>
          <cell r="K92">
            <v>0</v>
          </cell>
        </row>
        <row r="93">
          <cell r="A93">
            <v>0</v>
          </cell>
          <cell r="B93">
            <v>0</v>
          </cell>
          <cell r="C93">
            <v>0</v>
          </cell>
          <cell r="F93">
            <v>0</v>
          </cell>
          <cell r="G93">
            <v>0</v>
          </cell>
          <cell r="I93">
            <v>0</v>
          </cell>
          <cell r="K93">
            <v>0</v>
          </cell>
        </row>
        <row r="94">
          <cell r="A94">
            <v>0</v>
          </cell>
          <cell r="B94">
            <v>0</v>
          </cell>
          <cell r="C94">
            <v>0</v>
          </cell>
          <cell r="F94">
            <v>0</v>
          </cell>
          <cell r="G94">
            <v>0</v>
          </cell>
          <cell r="I94">
            <v>0</v>
          </cell>
          <cell r="K94">
            <v>0</v>
          </cell>
        </row>
        <row r="95">
          <cell r="A95">
            <v>0</v>
          </cell>
          <cell r="B95">
            <v>0</v>
          </cell>
          <cell r="C95">
            <v>0</v>
          </cell>
          <cell r="F95">
            <v>0</v>
          </cell>
          <cell r="G95">
            <v>0</v>
          </cell>
          <cell r="I95">
            <v>0</v>
          </cell>
          <cell r="K95">
            <v>0</v>
          </cell>
        </row>
        <row r="96">
          <cell r="A96">
            <v>0</v>
          </cell>
          <cell r="B96">
            <v>0</v>
          </cell>
          <cell r="C96">
            <v>0</v>
          </cell>
          <cell r="F96">
            <v>0</v>
          </cell>
          <cell r="G96">
            <v>0</v>
          </cell>
          <cell r="I96">
            <v>0</v>
          </cell>
          <cell r="K96">
            <v>0</v>
          </cell>
        </row>
        <row r="97">
          <cell r="A97">
            <v>0</v>
          </cell>
          <cell r="B97">
            <v>0</v>
          </cell>
          <cell r="C97">
            <v>0</v>
          </cell>
          <cell r="F97">
            <v>0</v>
          </cell>
          <cell r="G97">
            <v>0</v>
          </cell>
          <cell r="I97">
            <v>0</v>
          </cell>
          <cell r="K97">
            <v>0</v>
          </cell>
        </row>
        <row r="98">
          <cell r="A98">
            <v>0</v>
          </cell>
          <cell r="B98">
            <v>0</v>
          </cell>
          <cell r="C98">
            <v>0</v>
          </cell>
          <cell r="F98">
            <v>0</v>
          </cell>
          <cell r="G98">
            <v>0</v>
          </cell>
          <cell r="I98">
            <v>0</v>
          </cell>
          <cell r="K98">
            <v>0</v>
          </cell>
        </row>
        <row r="99">
          <cell r="A99">
            <v>0</v>
          </cell>
          <cell r="B99">
            <v>0</v>
          </cell>
          <cell r="C99">
            <v>0</v>
          </cell>
          <cell r="F99">
            <v>0</v>
          </cell>
          <cell r="G99">
            <v>0</v>
          </cell>
          <cell r="I99">
            <v>0</v>
          </cell>
          <cell r="K99">
            <v>0</v>
          </cell>
        </row>
      </sheetData>
      <sheetData sheetId="31" refreshError="1">
        <row r="6">
          <cell r="A6">
            <v>0</v>
          </cell>
          <cell r="B6">
            <v>0</v>
          </cell>
          <cell r="C6">
            <v>0</v>
          </cell>
          <cell r="F6">
            <v>0</v>
          </cell>
          <cell r="G6">
            <v>0</v>
          </cell>
          <cell r="I6">
            <v>0</v>
          </cell>
          <cell r="K6">
            <v>0</v>
          </cell>
        </row>
        <row r="7">
          <cell r="A7">
            <v>0</v>
          </cell>
          <cell r="B7">
            <v>0</v>
          </cell>
          <cell r="C7">
            <v>0</v>
          </cell>
          <cell r="F7">
            <v>0</v>
          </cell>
          <cell r="G7">
            <v>0</v>
          </cell>
          <cell r="I7">
            <v>0</v>
          </cell>
          <cell r="K7">
            <v>0</v>
          </cell>
        </row>
        <row r="8">
          <cell r="A8">
            <v>0</v>
          </cell>
          <cell r="B8">
            <v>0</v>
          </cell>
          <cell r="C8">
            <v>0</v>
          </cell>
          <cell r="F8">
            <v>0</v>
          </cell>
          <cell r="G8">
            <v>0</v>
          </cell>
          <cell r="I8">
            <v>0</v>
          </cell>
          <cell r="K8">
            <v>0</v>
          </cell>
        </row>
        <row r="9">
          <cell r="A9">
            <v>0</v>
          </cell>
          <cell r="B9">
            <v>0</v>
          </cell>
          <cell r="C9">
            <v>0</v>
          </cell>
          <cell r="F9">
            <v>0</v>
          </cell>
          <cell r="G9">
            <v>0</v>
          </cell>
          <cell r="I9">
            <v>0</v>
          </cell>
          <cell r="K9">
            <v>0</v>
          </cell>
        </row>
        <row r="10">
          <cell r="A10">
            <v>0</v>
          </cell>
          <cell r="B10">
            <v>0</v>
          </cell>
          <cell r="C10">
            <v>0</v>
          </cell>
          <cell r="F10">
            <v>0</v>
          </cell>
          <cell r="G10">
            <v>0</v>
          </cell>
          <cell r="I10">
            <v>0</v>
          </cell>
          <cell r="K10">
            <v>0</v>
          </cell>
        </row>
        <row r="11">
          <cell r="A11">
            <v>0</v>
          </cell>
          <cell r="B11">
            <v>0</v>
          </cell>
          <cell r="C11">
            <v>0</v>
          </cell>
          <cell r="F11">
            <v>0</v>
          </cell>
          <cell r="G11">
            <v>0</v>
          </cell>
          <cell r="I11">
            <v>0</v>
          </cell>
          <cell r="K11">
            <v>0</v>
          </cell>
        </row>
        <row r="12">
          <cell r="A12">
            <v>0</v>
          </cell>
          <cell r="B12">
            <v>0</v>
          </cell>
          <cell r="C12">
            <v>0</v>
          </cell>
          <cell r="F12">
            <v>0</v>
          </cell>
          <cell r="G12">
            <v>0</v>
          </cell>
          <cell r="I12">
            <v>0</v>
          </cell>
          <cell r="K12">
            <v>0</v>
          </cell>
        </row>
        <row r="13">
          <cell r="A13">
            <v>0</v>
          </cell>
          <cell r="B13">
            <v>0</v>
          </cell>
          <cell r="C13">
            <v>0</v>
          </cell>
          <cell r="F13">
            <v>0</v>
          </cell>
          <cell r="G13">
            <v>0</v>
          </cell>
          <cell r="I13">
            <v>0</v>
          </cell>
          <cell r="K13">
            <v>0</v>
          </cell>
        </row>
        <row r="14">
          <cell r="A14">
            <v>0</v>
          </cell>
          <cell r="B14">
            <v>0</v>
          </cell>
          <cell r="C14">
            <v>0</v>
          </cell>
          <cell r="F14">
            <v>0</v>
          </cell>
          <cell r="G14">
            <v>0</v>
          </cell>
          <cell r="I14">
            <v>0</v>
          </cell>
          <cell r="K14">
            <v>0</v>
          </cell>
        </row>
        <row r="15">
          <cell r="A15">
            <v>0</v>
          </cell>
          <cell r="B15">
            <v>0</v>
          </cell>
          <cell r="C15">
            <v>0</v>
          </cell>
          <cell r="F15">
            <v>0</v>
          </cell>
          <cell r="G15">
            <v>0</v>
          </cell>
          <cell r="I15">
            <v>0</v>
          </cell>
          <cell r="K15">
            <v>0</v>
          </cell>
        </row>
        <row r="16">
          <cell r="A16">
            <v>0</v>
          </cell>
          <cell r="B16">
            <v>0</v>
          </cell>
          <cell r="C16">
            <v>0</v>
          </cell>
          <cell r="F16">
            <v>0</v>
          </cell>
          <cell r="G16">
            <v>0</v>
          </cell>
          <cell r="I16">
            <v>0</v>
          </cell>
          <cell r="K16">
            <v>0</v>
          </cell>
        </row>
        <row r="17">
          <cell r="A17">
            <v>0</v>
          </cell>
          <cell r="B17">
            <v>0</v>
          </cell>
          <cell r="C17">
            <v>0</v>
          </cell>
          <cell r="F17">
            <v>0</v>
          </cell>
          <cell r="G17">
            <v>0</v>
          </cell>
          <cell r="I17">
            <v>0</v>
          </cell>
          <cell r="K17">
            <v>0</v>
          </cell>
        </row>
        <row r="18">
          <cell r="A18">
            <v>0</v>
          </cell>
          <cell r="B18">
            <v>0</v>
          </cell>
          <cell r="C18">
            <v>0</v>
          </cell>
          <cell r="F18">
            <v>0</v>
          </cell>
          <cell r="G18">
            <v>0</v>
          </cell>
          <cell r="I18">
            <v>0</v>
          </cell>
          <cell r="K18">
            <v>0</v>
          </cell>
        </row>
        <row r="19">
          <cell r="A19">
            <v>0</v>
          </cell>
          <cell r="B19">
            <v>0</v>
          </cell>
          <cell r="C19">
            <v>0</v>
          </cell>
          <cell r="F19">
            <v>0</v>
          </cell>
          <cell r="G19">
            <v>0</v>
          </cell>
          <cell r="I19">
            <v>0</v>
          </cell>
          <cell r="K19">
            <v>0</v>
          </cell>
        </row>
        <row r="20">
          <cell r="A20">
            <v>0</v>
          </cell>
          <cell r="B20">
            <v>0</v>
          </cell>
          <cell r="C20">
            <v>0</v>
          </cell>
          <cell r="F20">
            <v>0</v>
          </cell>
          <cell r="G20">
            <v>0</v>
          </cell>
          <cell r="I20">
            <v>0</v>
          </cell>
          <cell r="K20">
            <v>0</v>
          </cell>
        </row>
        <row r="21">
          <cell r="A21">
            <v>0</v>
          </cell>
          <cell r="B21">
            <v>0</v>
          </cell>
          <cell r="C21">
            <v>0</v>
          </cell>
          <cell r="F21">
            <v>0</v>
          </cell>
          <cell r="G21">
            <v>0</v>
          </cell>
          <cell r="I21">
            <v>0</v>
          </cell>
          <cell r="K21">
            <v>0</v>
          </cell>
        </row>
        <row r="22">
          <cell r="A22">
            <v>0</v>
          </cell>
          <cell r="B22">
            <v>0</v>
          </cell>
          <cell r="C22">
            <v>0</v>
          </cell>
          <cell r="F22">
            <v>0</v>
          </cell>
          <cell r="G22">
            <v>0</v>
          </cell>
          <cell r="I22">
            <v>0</v>
          </cell>
          <cell r="K22">
            <v>0</v>
          </cell>
        </row>
        <row r="23">
          <cell r="A23">
            <v>0</v>
          </cell>
          <cell r="B23">
            <v>0</v>
          </cell>
          <cell r="C23">
            <v>0</v>
          </cell>
          <cell r="F23">
            <v>0</v>
          </cell>
          <cell r="G23">
            <v>0</v>
          </cell>
          <cell r="I23">
            <v>0</v>
          </cell>
          <cell r="K23">
            <v>0</v>
          </cell>
        </row>
        <row r="24">
          <cell r="A24">
            <v>0</v>
          </cell>
          <cell r="B24">
            <v>0</v>
          </cell>
          <cell r="C24">
            <v>0</v>
          </cell>
          <cell r="F24">
            <v>0</v>
          </cell>
          <cell r="G24">
            <v>0</v>
          </cell>
          <cell r="I24">
            <v>0</v>
          </cell>
          <cell r="K24">
            <v>0</v>
          </cell>
        </row>
        <row r="25">
          <cell r="A25">
            <v>0</v>
          </cell>
          <cell r="B25">
            <v>0</v>
          </cell>
          <cell r="C25">
            <v>0</v>
          </cell>
          <cell r="F25">
            <v>0</v>
          </cell>
          <cell r="G25">
            <v>0</v>
          </cell>
          <cell r="I25">
            <v>0</v>
          </cell>
          <cell r="K25">
            <v>0</v>
          </cell>
        </row>
        <row r="26">
          <cell r="A26">
            <v>0</v>
          </cell>
          <cell r="B26">
            <v>0</v>
          </cell>
          <cell r="C26">
            <v>0</v>
          </cell>
          <cell r="F26">
            <v>0</v>
          </cell>
          <cell r="G26">
            <v>0</v>
          </cell>
          <cell r="I26">
            <v>0</v>
          </cell>
          <cell r="K26">
            <v>0</v>
          </cell>
        </row>
        <row r="27">
          <cell r="A27">
            <v>0</v>
          </cell>
          <cell r="B27">
            <v>0</v>
          </cell>
          <cell r="C27">
            <v>0</v>
          </cell>
          <cell r="F27">
            <v>0</v>
          </cell>
          <cell r="G27">
            <v>0</v>
          </cell>
          <cell r="I27">
            <v>0</v>
          </cell>
          <cell r="K27">
            <v>0</v>
          </cell>
        </row>
        <row r="28">
          <cell r="A28">
            <v>0</v>
          </cell>
          <cell r="B28">
            <v>0</v>
          </cell>
          <cell r="C28">
            <v>0</v>
          </cell>
          <cell r="F28">
            <v>0</v>
          </cell>
          <cell r="G28">
            <v>0</v>
          </cell>
          <cell r="I28">
            <v>0</v>
          </cell>
          <cell r="K28">
            <v>0</v>
          </cell>
        </row>
        <row r="29">
          <cell r="A29">
            <v>0</v>
          </cell>
          <cell r="B29">
            <v>0</v>
          </cell>
          <cell r="C29">
            <v>0</v>
          </cell>
          <cell r="F29">
            <v>0</v>
          </cell>
          <cell r="G29">
            <v>0</v>
          </cell>
          <cell r="I29">
            <v>0</v>
          </cell>
          <cell r="K29">
            <v>0</v>
          </cell>
        </row>
        <row r="30">
          <cell r="A30">
            <v>0</v>
          </cell>
          <cell r="B30">
            <v>0</v>
          </cell>
          <cell r="C30">
            <v>0</v>
          </cell>
          <cell r="F30">
            <v>0</v>
          </cell>
          <cell r="G30">
            <v>0</v>
          </cell>
          <cell r="I30">
            <v>0</v>
          </cell>
          <cell r="K30">
            <v>0</v>
          </cell>
        </row>
        <row r="31">
          <cell r="A31">
            <v>0</v>
          </cell>
          <cell r="B31">
            <v>0</v>
          </cell>
          <cell r="C31">
            <v>0</v>
          </cell>
          <cell r="F31">
            <v>0</v>
          </cell>
          <cell r="G31">
            <v>0</v>
          </cell>
          <cell r="I31">
            <v>0</v>
          </cell>
          <cell r="K31">
            <v>0</v>
          </cell>
        </row>
        <row r="32">
          <cell r="A32">
            <v>0</v>
          </cell>
          <cell r="B32">
            <v>0</v>
          </cell>
          <cell r="C32">
            <v>0</v>
          </cell>
          <cell r="F32">
            <v>0</v>
          </cell>
          <cell r="G32">
            <v>0</v>
          </cell>
          <cell r="I32">
            <v>0</v>
          </cell>
          <cell r="K32">
            <v>0</v>
          </cell>
        </row>
        <row r="33">
          <cell r="A33">
            <v>0</v>
          </cell>
          <cell r="B33">
            <v>0</v>
          </cell>
          <cell r="C33">
            <v>0</v>
          </cell>
          <cell r="F33">
            <v>0</v>
          </cell>
          <cell r="G33">
            <v>0</v>
          </cell>
          <cell r="I33">
            <v>0</v>
          </cell>
          <cell r="K33">
            <v>0</v>
          </cell>
        </row>
        <row r="34">
          <cell r="A34">
            <v>0</v>
          </cell>
          <cell r="B34">
            <v>0</v>
          </cell>
          <cell r="C34">
            <v>0</v>
          </cell>
          <cell r="F34">
            <v>0</v>
          </cell>
          <cell r="G34">
            <v>0</v>
          </cell>
          <cell r="I34">
            <v>0</v>
          </cell>
          <cell r="K34">
            <v>0</v>
          </cell>
        </row>
        <row r="35">
          <cell r="A35">
            <v>0</v>
          </cell>
          <cell r="B35">
            <v>0</v>
          </cell>
          <cell r="C35">
            <v>0</v>
          </cell>
          <cell r="F35">
            <v>0</v>
          </cell>
          <cell r="G35">
            <v>0</v>
          </cell>
          <cell r="I35">
            <v>0</v>
          </cell>
          <cell r="K35">
            <v>0</v>
          </cell>
        </row>
        <row r="36">
          <cell r="A36">
            <v>0</v>
          </cell>
          <cell r="B36">
            <v>0</v>
          </cell>
          <cell r="C36">
            <v>0</v>
          </cell>
          <cell r="F36">
            <v>0</v>
          </cell>
          <cell r="G36">
            <v>0</v>
          </cell>
          <cell r="I36">
            <v>0</v>
          </cell>
          <cell r="K36">
            <v>0</v>
          </cell>
        </row>
        <row r="37">
          <cell r="A37">
            <v>0</v>
          </cell>
          <cell r="B37">
            <v>0</v>
          </cell>
          <cell r="C37">
            <v>0</v>
          </cell>
          <cell r="F37">
            <v>0</v>
          </cell>
          <cell r="G37">
            <v>0</v>
          </cell>
          <cell r="I37">
            <v>0</v>
          </cell>
          <cell r="K37">
            <v>0</v>
          </cell>
        </row>
        <row r="38">
          <cell r="A38">
            <v>0</v>
          </cell>
          <cell r="B38">
            <v>0</v>
          </cell>
          <cell r="C38">
            <v>0</v>
          </cell>
          <cell r="F38">
            <v>0</v>
          </cell>
          <cell r="G38">
            <v>0</v>
          </cell>
          <cell r="I38">
            <v>0</v>
          </cell>
          <cell r="K38">
            <v>0</v>
          </cell>
        </row>
        <row r="39">
          <cell r="A39">
            <v>0</v>
          </cell>
          <cell r="B39">
            <v>0</v>
          </cell>
          <cell r="C39">
            <v>0</v>
          </cell>
          <cell r="F39">
            <v>0</v>
          </cell>
          <cell r="G39">
            <v>0</v>
          </cell>
          <cell r="I39">
            <v>0</v>
          </cell>
          <cell r="K39">
            <v>0</v>
          </cell>
        </row>
        <row r="40">
          <cell r="A40">
            <v>0</v>
          </cell>
          <cell r="B40">
            <v>0</v>
          </cell>
          <cell r="C40">
            <v>0</v>
          </cell>
          <cell r="F40">
            <v>0</v>
          </cell>
          <cell r="G40">
            <v>0</v>
          </cell>
          <cell r="I40">
            <v>0</v>
          </cell>
          <cell r="K40">
            <v>0</v>
          </cell>
        </row>
        <row r="41">
          <cell r="A41">
            <v>0</v>
          </cell>
          <cell r="B41">
            <v>0</v>
          </cell>
          <cell r="C41">
            <v>0</v>
          </cell>
          <cell r="F41">
            <v>0</v>
          </cell>
          <cell r="G41">
            <v>0</v>
          </cell>
          <cell r="I41">
            <v>0</v>
          </cell>
          <cell r="K41">
            <v>0</v>
          </cell>
        </row>
        <row r="42">
          <cell r="A42">
            <v>0</v>
          </cell>
          <cell r="B42">
            <v>0</v>
          </cell>
          <cell r="C42">
            <v>0</v>
          </cell>
          <cell r="F42">
            <v>0</v>
          </cell>
          <cell r="G42">
            <v>0</v>
          </cell>
          <cell r="I42">
            <v>0</v>
          </cell>
          <cell r="K42">
            <v>0</v>
          </cell>
        </row>
        <row r="43">
          <cell r="A43">
            <v>0</v>
          </cell>
          <cell r="B43">
            <v>0</v>
          </cell>
          <cell r="C43">
            <v>0</v>
          </cell>
          <cell r="F43">
            <v>0</v>
          </cell>
          <cell r="G43">
            <v>0</v>
          </cell>
          <cell r="I43">
            <v>0</v>
          </cell>
          <cell r="K43">
            <v>0</v>
          </cell>
        </row>
        <row r="44">
          <cell r="A44">
            <v>0</v>
          </cell>
          <cell r="B44">
            <v>0</v>
          </cell>
          <cell r="C44">
            <v>0</v>
          </cell>
          <cell r="F44">
            <v>0</v>
          </cell>
          <cell r="G44">
            <v>0</v>
          </cell>
          <cell r="I44">
            <v>0</v>
          </cell>
          <cell r="K44">
            <v>0</v>
          </cell>
        </row>
        <row r="45">
          <cell r="A45">
            <v>0</v>
          </cell>
          <cell r="B45">
            <v>0</v>
          </cell>
          <cell r="C45">
            <v>0</v>
          </cell>
          <cell r="F45">
            <v>0</v>
          </cell>
          <cell r="G45">
            <v>0</v>
          </cell>
          <cell r="I45">
            <v>0</v>
          </cell>
          <cell r="K45">
            <v>0</v>
          </cell>
        </row>
        <row r="46">
          <cell r="A46">
            <v>0</v>
          </cell>
          <cell r="B46">
            <v>0</v>
          </cell>
          <cell r="C46">
            <v>0</v>
          </cell>
          <cell r="F46">
            <v>0</v>
          </cell>
          <cell r="G46">
            <v>0</v>
          </cell>
          <cell r="I46">
            <v>0</v>
          </cell>
          <cell r="K46">
            <v>0</v>
          </cell>
        </row>
        <row r="47">
          <cell r="A47">
            <v>0</v>
          </cell>
          <cell r="B47">
            <v>0</v>
          </cell>
          <cell r="C47">
            <v>0</v>
          </cell>
          <cell r="F47">
            <v>0</v>
          </cell>
          <cell r="G47">
            <v>0</v>
          </cell>
          <cell r="I47">
            <v>0</v>
          </cell>
          <cell r="K47">
            <v>0</v>
          </cell>
        </row>
        <row r="48">
          <cell r="A48">
            <v>0</v>
          </cell>
          <cell r="B48">
            <v>0</v>
          </cell>
          <cell r="C48">
            <v>0</v>
          </cell>
          <cell r="F48">
            <v>0</v>
          </cell>
          <cell r="G48">
            <v>0</v>
          </cell>
          <cell r="I48">
            <v>0</v>
          </cell>
          <cell r="K48">
            <v>0</v>
          </cell>
        </row>
        <row r="49">
          <cell r="A49">
            <v>0</v>
          </cell>
          <cell r="B49">
            <v>0</v>
          </cell>
          <cell r="C49">
            <v>0</v>
          </cell>
          <cell r="F49">
            <v>0</v>
          </cell>
          <cell r="G49">
            <v>0</v>
          </cell>
          <cell r="I49">
            <v>0</v>
          </cell>
          <cell r="K49">
            <v>0</v>
          </cell>
        </row>
        <row r="50">
          <cell r="A50">
            <v>0</v>
          </cell>
          <cell r="B50">
            <v>0</v>
          </cell>
          <cell r="C50">
            <v>0</v>
          </cell>
          <cell r="F50">
            <v>0</v>
          </cell>
          <cell r="G50">
            <v>0</v>
          </cell>
          <cell r="I50">
            <v>0</v>
          </cell>
          <cell r="K50">
            <v>0</v>
          </cell>
        </row>
        <row r="51">
          <cell r="A51">
            <v>0</v>
          </cell>
          <cell r="B51">
            <v>0</v>
          </cell>
          <cell r="C51">
            <v>0</v>
          </cell>
          <cell r="F51">
            <v>0</v>
          </cell>
          <cell r="G51">
            <v>0</v>
          </cell>
          <cell r="I51">
            <v>0</v>
          </cell>
          <cell r="K51">
            <v>0</v>
          </cell>
        </row>
        <row r="52">
          <cell r="A52">
            <v>0</v>
          </cell>
          <cell r="B52">
            <v>0</v>
          </cell>
          <cell r="C52">
            <v>0</v>
          </cell>
          <cell r="F52">
            <v>0</v>
          </cell>
          <cell r="G52">
            <v>0</v>
          </cell>
          <cell r="I52">
            <v>0</v>
          </cell>
          <cell r="K52">
            <v>0</v>
          </cell>
        </row>
        <row r="53">
          <cell r="A53">
            <v>0</v>
          </cell>
          <cell r="B53">
            <v>0</v>
          </cell>
          <cell r="C53">
            <v>0</v>
          </cell>
          <cell r="F53">
            <v>0</v>
          </cell>
          <cell r="G53">
            <v>0</v>
          </cell>
          <cell r="I53">
            <v>0</v>
          </cell>
          <cell r="K53">
            <v>0</v>
          </cell>
        </row>
        <row r="54">
          <cell r="A54">
            <v>0</v>
          </cell>
          <cell r="B54">
            <v>0</v>
          </cell>
          <cell r="C54">
            <v>0</v>
          </cell>
          <cell r="F54">
            <v>0</v>
          </cell>
          <cell r="G54">
            <v>0</v>
          </cell>
          <cell r="I54">
            <v>0</v>
          </cell>
          <cell r="K54">
            <v>0</v>
          </cell>
        </row>
        <row r="55">
          <cell r="A55">
            <v>0</v>
          </cell>
          <cell r="B55">
            <v>0</v>
          </cell>
          <cell r="C55">
            <v>0</v>
          </cell>
          <cell r="F55">
            <v>0</v>
          </cell>
          <cell r="G55">
            <v>0</v>
          </cell>
          <cell r="I55">
            <v>0</v>
          </cell>
          <cell r="K55">
            <v>0</v>
          </cell>
        </row>
        <row r="56">
          <cell r="A56">
            <v>0</v>
          </cell>
          <cell r="B56">
            <v>0</v>
          </cell>
          <cell r="C56">
            <v>0</v>
          </cell>
          <cell r="F56">
            <v>0</v>
          </cell>
          <cell r="G56">
            <v>0</v>
          </cell>
          <cell r="I56">
            <v>0</v>
          </cell>
          <cell r="K56">
            <v>0</v>
          </cell>
        </row>
        <row r="57">
          <cell r="A57">
            <v>0</v>
          </cell>
          <cell r="B57">
            <v>0</v>
          </cell>
          <cell r="C57">
            <v>0</v>
          </cell>
          <cell r="F57">
            <v>0</v>
          </cell>
          <cell r="G57">
            <v>0</v>
          </cell>
          <cell r="I57">
            <v>0</v>
          </cell>
          <cell r="K57">
            <v>0</v>
          </cell>
        </row>
        <row r="58">
          <cell r="A58">
            <v>0</v>
          </cell>
          <cell r="B58">
            <v>0</v>
          </cell>
          <cell r="C58">
            <v>0</v>
          </cell>
          <cell r="F58">
            <v>0</v>
          </cell>
          <cell r="G58">
            <v>0</v>
          </cell>
          <cell r="I58">
            <v>0</v>
          </cell>
          <cell r="K58">
            <v>0</v>
          </cell>
        </row>
        <row r="59">
          <cell r="A59">
            <v>0</v>
          </cell>
          <cell r="B59">
            <v>0</v>
          </cell>
          <cell r="C59">
            <v>0</v>
          </cell>
          <cell r="F59">
            <v>0</v>
          </cell>
          <cell r="G59">
            <v>0</v>
          </cell>
          <cell r="I59">
            <v>0</v>
          </cell>
          <cell r="K59">
            <v>0</v>
          </cell>
        </row>
        <row r="60">
          <cell r="A60">
            <v>0</v>
          </cell>
          <cell r="B60">
            <v>0</v>
          </cell>
          <cell r="C60">
            <v>0</v>
          </cell>
          <cell r="F60">
            <v>0</v>
          </cell>
          <cell r="G60">
            <v>0</v>
          </cell>
          <cell r="I60">
            <v>0</v>
          </cell>
          <cell r="K60">
            <v>0</v>
          </cell>
        </row>
        <row r="61">
          <cell r="A61">
            <v>0</v>
          </cell>
          <cell r="B61">
            <v>0</v>
          </cell>
          <cell r="C61">
            <v>0</v>
          </cell>
          <cell r="F61">
            <v>0</v>
          </cell>
          <cell r="G61">
            <v>0</v>
          </cell>
          <cell r="I61">
            <v>0</v>
          </cell>
          <cell r="K61">
            <v>0</v>
          </cell>
        </row>
        <row r="62">
          <cell r="A62">
            <v>0</v>
          </cell>
          <cell r="B62">
            <v>0</v>
          </cell>
          <cell r="C62">
            <v>0</v>
          </cell>
          <cell r="F62">
            <v>0</v>
          </cell>
          <cell r="G62">
            <v>0</v>
          </cell>
          <cell r="I62">
            <v>0</v>
          </cell>
          <cell r="K62">
            <v>0</v>
          </cell>
        </row>
        <row r="63">
          <cell r="A63">
            <v>0</v>
          </cell>
          <cell r="B63">
            <v>0</v>
          </cell>
          <cell r="C63">
            <v>0</v>
          </cell>
          <cell r="F63">
            <v>0</v>
          </cell>
          <cell r="G63">
            <v>0</v>
          </cell>
          <cell r="I63">
            <v>0</v>
          </cell>
          <cell r="K63">
            <v>0</v>
          </cell>
        </row>
        <row r="64">
          <cell r="A64">
            <v>0</v>
          </cell>
          <cell r="B64">
            <v>0</v>
          </cell>
          <cell r="C64">
            <v>0</v>
          </cell>
          <cell r="F64">
            <v>0</v>
          </cell>
          <cell r="G64">
            <v>0</v>
          </cell>
          <cell r="I64">
            <v>0</v>
          </cell>
          <cell r="K64">
            <v>0</v>
          </cell>
        </row>
        <row r="65">
          <cell r="A65">
            <v>0</v>
          </cell>
          <cell r="B65">
            <v>0</v>
          </cell>
          <cell r="C65">
            <v>0</v>
          </cell>
          <cell r="F65">
            <v>0</v>
          </cell>
          <cell r="G65">
            <v>0</v>
          </cell>
          <cell r="I65">
            <v>0</v>
          </cell>
          <cell r="K65">
            <v>0</v>
          </cell>
        </row>
        <row r="66">
          <cell r="A66">
            <v>0</v>
          </cell>
          <cell r="B66">
            <v>0</v>
          </cell>
          <cell r="C66">
            <v>0</v>
          </cell>
          <cell r="F66">
            <v>0</v>
          </cell>
          <cell r="G66">
            <v>0</v>
          </cell>
          <cell r="I66">
            <v>0</v>
          </cell>
          <cell r="K66">
            <v>0</v>
          </cell>
        </row>
        <row r="67">
          <cell r="A67">
            <v>0</v>
          </cell>
          <cell r="B67">
            <v>0</v>
          </cell>
          <cell r="C67">
            <v>0</v>
          </cell>
          <cell r="F67">
            <v>0</v>
          </cell>
          <cell r="G67">
            <v>0</v>
          </cell>
          <cell r="I67">
            <v>0</v>
          </cell>
          <cell r="K67">
            <v>0</v>
          </cell>
        </row>
        <row r="68">
          <cell r="A68">
            <v>0</v>
          </cell>
          <cell r="B68">
            <v>0</v>
          </cell>
          <cell r="C68">
            <v>0</v>
          </cell>
          <cell r="F68">
            <v>0</v>
          </cell>
          <cell r="G68">
            <v>0</v>
          </cell>
          <cell r="I68">
            <v>0</v>
          </cell>
          <cell r="K68">
            <v>0</v>
          </cell>
        </row>
        <row r="69">
          <cell r="A69">
            <v>0</v>
          </cell>
          <cell r="B69">
            <v>0</v>
          </cell>
          <cell r="C69">
            <v>0</v>
          </cell>
          <cell r="F69">
            <v>0</v>
          </cell>
          <cell r="G69">
            <v>0</v>
          </cell>
          <cell r="I69">
            <v>0</v>
          </cell>
          <cell r="K69">
            <v>0</v>
          </cell>
        </row>
        <row r="70">
          <cell r="A70">
            <v>0</v>
          </cell>
          <cell r="B70">
            <v>0</v>
          </cell>
          <cell r="C70">
            <v>0</v>
          </cell>
          <cell r="F70">
            <v>0</v>
          </cell>
          <cell r="G70">
            <v>0</v>
          </cell>
          <cell r="I70">
            <v>0</v>
          </cell>
          <cell r="K70">
            <v>0</v>
          </cell>
        </row>
        <row r="71">
          <cell r="A71">
            <v>0</v>
          </cell>
          <cell r="B71">
            <v>0</v>
          </cell>
          <cell r="C71">
            <v>0</v>
          </cell>
          <cell r="F71">
            <v>0</v>
          </cell>
          <cell r="G71">
            <v>0</v>
          </cell>
          <cell r="I71">
            <v>0</v>
          </cell>
          <cell r="K71">
            <v>0</v>
          </cell>
        </row>
        <row r="72">
          <cell r="A72">
            <v>0</v>
          </cell>
          <cell r="B72">
            <v>0</v>
          </cell>
          <cell r="C72">
            <v>0</v>
          </cell>
          <cell r="F72">
            <v>0</v>
          </cell>
          <cell r="G72">
            <v>0</v>
          </cell>
          <cell r="I72">
            <v>0</v>
          </cell>
          <cell r="K72">
            <v>0</v>
          </cell>
        </row>
        <row r="73">
          <cell r="A73">
            <v>0</v>
          </cell>
          <cell r="B73">
            <v>0</v>
          </cell>
          <cell r="C73">
            <v>0</v>
          </cell>
          <cell r="F73">
            <v>0</v>
          </cell>
          <cell r="G73">
            <v>0</v>
          </cell>
          <cell r="I73">
            <v>0</v>
          </cell>
          <cell r="K73">
            <v>0</v>
          </cell>
        </row>
        <row r="74">
          <cell r="A74">
            <v>0</v>
          </cell>
          <cell r="B74">
            <v>0</v>
          </cell>
          <cell r="C74">
            <v>0</v>
          </cell>
          <cell r="F74">
            <v>0</v>
          </cell>
          <cell r="G74">
            <v>0</v>
          </cell>
          <cell r="I74">
            <v>0</v>
          </cell>
          <cell r="K74">
            <v>0</v>
          </cell>
        </row>
        <row r="75">
          <cell r="A75">
            <v>0</v>
          </cell>
          <cell r="B75">
            <v>0</v>
          </cell>
          <cell r="C75">
            <v>0</v>
          </cell>
          <cell r="F75">
            <v>0</v>
          </cell>
          <cell r="G75">
            <v>0</v>
          </cell>
          <cell r="I75">
            <v>0</v>
          </cell>
          <cell r="K75">
            <v>0</v>
          </cell>
        </row>
        <row r="76">
          <cell r="A76">
            <v>0</v>
          </cell>
          <cell r="B76">
            <v>0</v>
          </cell>
          <cell r="C76">
            <v>0</v>
          </cell>
          <cell r="F76">
            <v>0</v>
          </cell>
          <cell r="G76">
            <v>0</v>
          </cell>
          <cell r="I76">
            <v>0</v>
          </cell>
          <cell r="K76">
            <v>0</v>
          </cell>
        </row>
        <row r="77">
          <cell r="A77">
            <v>0</v>
          </cell>
          <cell r="B77">
            <v>0</v>
          </cell>
          <cell r="C77">
            <v>0</v>
          </cell>
          <cell r="F77">
            <v>0</v>
          </cell>
          <cell r="G77">
            <v>0</v>
          </cell>
          <cell r="I77">
            <v>0</v>
          </cell>
          <cell r="K77">
            <v>0</v>
          </cell>
        </row>
        <row r="78">
          <cell r="A78">
            <v>0</v>
          </cell>
          <cell r="B78">
            <v>0</v>
          </cell>
          <cell r="C78">
            <v>0</v>
          </cell>
          <cell r="F78">
            <v>0</v>
          </cell>
          <cell r="G78">
            <v>0</v>
          </cell>
          <cell r="I78">
            <v>0</v>
          </cell>
          <cell r="K78">
            <v>0</v>
          </cell>
        </row>
        <row r="79">
          <cell r="A79">
            <v>0</v>
          </cell>
          <cell r="B79">
            <v>0</v>
          </cell>
          <cell r="C79">
            <v>0</v>
          </cell>
          <cell r="F79">
            <v>0</v>
          </cell>
          <cell r="G79">
            <v>0</v>
          </cell>
          <cell r="I79">
            <v>0</v>
          </cell>
          <cell r="K79">
            <v>0</v>
          </cell>
        </row>
        <row r="80">
          <cell r="A80">
            <v>0</v>
          </cell>
          <cell r="B80">
            <v>0</v>
          </cell>
          <cell r="C80">
            <v>0</v>
          </cell>
          <cell r="F80">
            <v>0</v>
          </cell>
          <cell r="G80">
            <v>0</v>
          </cell>
          <cell r="I80">
            <v>0</v>
          </cell>
          <cell r="K80">
            <v>0</v>
          </cell>
        </row>
        <row r="81">
          <cell r="A81">
            <v>0</v>
          </cell>
          <cell r="B81">
            <v>0</v>
          </cell>
          <cell r="C81">
            <v>0</v>
          </cell>
          <cell r="F81">
            <v>0</v>
          </cell>
          <cell r="G81">
            <v>0</v>
          </cell>
          <cell r="I81">
            <v>0</v>
          </cell>
          <cell r="K81">
            <v>0</v>
          </cell>
        </row>
        <row r="82">
          <cell r="A82">
            <v>0</v>
          </cell>
          <cell r="B82">
            <v>0</v>
          </cell>
          <cell r="C82">
            <v>0</v>
          </cell>
          <cell r="F82">
            <v>0</v>
          </cell>
          <cell r="G82">
            <v>0</v>
          </cell>
          <cell r="I82">
            <v>0</v>
          </cell>
          <cell r="K82">
            <v>0</v>
          </cell>
        </row>
        <row r="83">
          <cell r="A83">
            <v>0</v>
          </cell>
          <cell r="B83">
            <v>0</v>
          </cell>
          <cell r="C83">
            <v>0</v>
          </cell>
          <cell r="F83">
            <v>0</v>
          </cell>
          <cell r="G83">
            <v>0</v>
          </cell>
          <cell r="I83">
            <v>0</v>
          </cell>
          <cell r="K83">
            <v>0</v>
          </cell>
        </row>
        <row r="84">
          <cell r="A84">
            <v>0</v>
          </cell>
          <cell r="B84">
            <v>0</v>
          </cell>
          <cell r="C84">
            <v>0</v>
          </cell>
          <cell r="F84">
            <v>0</v>
          </cell>
          <cell r="G84">
            <v>0</v>
          </cell>
          <cell r="I84">
            <v>0</v>
          </cell>
          <cell r="K84">
            <v>0</v>
          </cell>
        </row>
        <row r="85">
          <cell r="A85">
            <v>0</v>
          </cell>
          <cell r="B85">
            <v>0</v>
          </cell>
          <cell r="C85">
            <v>0</v>
          </cell>
          <cell r="F85">
            <v>0</v>
          </cell>
          <cell r="G85">
            <v>0</v>
          </cell>
          <cell r="I85">
            <v>0</v>
          </cell>
          <cell r="K85">
            <v>0</v>
          </cell>
        </row>
        <row r="86">
          <cell r="A86">
            <v>0</v>
          </cell>
          <cell r="B86">
            <v>0</v>
          </cell>
          <cell r="C86">
            <v>0</v>
          </cell>
          <cell r="F86">
            <v>0</v>
          </cell>
          <cell r="G86">
            <v>0</v>
          </cell>
          <cell r="I86">
            <v>0</v>
          </cell>
          <cell r="K86">
            <v>0</v>
          </cell>
        </row>
        <row r="87">
          <cell r="A87">
            <v>0</v>
          </cell>
          <cell r="B87">
            <v>0</v>
          </cell>
          <cell r="C87">
            <v>0</v>
          </cell>
          <cell r="F87">
            <v>0</v>
          </cell>
          <cell r="G87">
            <v>0</v>
          </cell>
          <cell r="I87">
            <v>0</v>
          </cell>
          <cell r="K87">
            <v>0</v>
          </cell>
        </row>
        <row r="88">
          <cell r="A88">
            <v>0</v>
          </cell>
          <cell r="B88">
            <v>0</v>
          </cell>
          <cell r="C88">
            <v>0</v>
          </cell>
          <cell r="F88">
            <v>0</v>
          </cell>
          <cell r="G88">
            <v>0</v>
          </cell>
          <cell r="I88">
            <v>0</v>
          </cell>
          <cell r="K88">
            <v>0</v>
          </cell>
        </row>
        <row r="89">
          <cell r="A89">
            <v>0</v>
          </cell>
          <cell r="B89">
            <v>0</v>
          </cell>
          <cell r="C89">
            <v>0</v>
          </cell>
          <cell r="F89">
            <v>0</v>
          </cell>
          <cell r="G89">
            <v>0</v>
          </cell>
          <cell r="I89">
            <v>0</v>
          </cell>
          <cell r="K89">
            <v>0</v>
          </cell>
        </row>
        <row r="90">
          <cell r="A90">
            <v>0</v>
          </cell>
          <cell r="B90">
            <v>0</v>
          </cell>
          <cell r="C90">
            <v>0</v>
          </cell>
          <cell r="F90">
            <v>0</v>
          </cell>
          <cell r="G90">
            <v>0</v>
          </cell>
          <cell r="I90">
            <v>0</v>
          </cell>
          <cell r="K90">
            <v>0</v>
          </cell>
        </row>
        <row r="91">
          <cell r="A91">
            <v>0</v>
          </cell>
          <cell r="B91">
            <v>0</v>
          </cell>
          <cell r="C91">
            <v>0</v>
          </cell>
          <cell r="F91">
            <v>0</v>
          </cell>
          <cell r="G91">
            <v>0</v>
          </cell>
          <cell r="I91">
            <v>0</v>
          </cell>
          <cell r="K91">
            <v>0</v>
          </cell>
        </row>
        <row r="92">
          <cell r="A92">
            <v>0</v>
          </cell>
          <cell r="B92">
            <v>0</v>
          </cell>
          <cell r="C92">
            <v>0</v>
          </cell>
          <cell r="F92">
            <v>0</v>
          </cell>
          <cell r="G92">
            <v>0</v>
          </cell>
          <cell r="I92">
            <v>0</v>
          </cell>
          <cell r="K92">
            <v>0</v>
          </cell>
        </row>
        <row r="93">
          <cell r="A93">
            <v>0</v>
          </cell>
          <cell r="B93">
            <v>0</v>
          </cell>
          <cell r="C93">
            <v>0</v>
          </cell>
          <cell r="F93">
            <v>0</v>
          </cell>
          <cell r="G93">
            <v>0</v>
          </cell>
          <cell r="I93">
            <v>0</v>
          </cell>
          <cell r="K93">
            <v>0</v>
          </cell>
        </row>
        <row r="94">
          <cell r="A94">
            <v>0</v>
          </cell>
          <cell r="B94">
            <v>0</v>
          </cell>
          <cell r="C94">
            <v>0</v>
          </cell>
          <cell r="F94">
            <v>0</v>
          </cell>
          <cell r="G94">
            <v>0</v>
          </cell>
          <cell r="I94">
            <v>0</v>
          </cell>
          <cell r="K94">
            <v>0</v>
          </cell>
        </row>
        <row r="95">
          <cell r="A95">
            <v>0</v>
          </cell>
          <cell r="B95">
            <v>0</v>
          </cell>
          <cell r="C95">
            <v>0</v>
          </cell>
          <cell r="F95">
            <v>0</v>
          </cell>
          <cell r="G95">
            <v>0</v>
          </cell>
          <cell r="I95">
            <v>0</v>
          </cell>
          <cell r="K95">
            <v>0</v>
          </cell>
        </row>
        <row r="96">
          <cell r="A96">
            <v>0</v>
          </cell>
          <cell r="B96">
            <v>0</v>
          </cell>
          <cell r="C96">
            <v>0</v>
          </cell>
          <cell r="F96">
            <v>0</v>
          </cell>
          <cell r="G96">
            <v>0</v>
          </cell>
          <cell r="I96">
            <v>0</v>
          </cell>
          <cell r="K96">
            <v>0</v>
          </cell>
        </row>
        <row r="97">
          <cell r="A97">
            <v>0</v>
          </cell>
          <cell r="B97">
            <v>0</v>
          </cell>
          <cell r="C97">
            <v>0</v>
          </cell>
          <cell r="F97">
            <v>0</v>
          </cell>
          <cell r="G97">
            <v>0</v>
          </cell>
          <cell r="I97">
            <v>0</v>
          </cell>
          <cell r="K97">
            <v>0</v>
          </cell>
        </row>
        <row r="98">
          <cell r="A98">
            <v>0</v>
          </cell>
          <cell r="B98">
            <v>0</v>
          </cell>
          <cell r="C98">
            <v>0</v>
          </cell>
          <cell r="F98">
            <v>0</v>
          </cell>
          <cell r="G98">
            <v>0</v>
          </cell>
          <cell r="I98">
            <v>0</v>
          </cell>
          <cell r="K98">
            <v>0</v>
          </cell>
        </row>
        <row r="99">
          <cell r="A99">
            <v>0</v>
          </cell>
          <cell r="B99">
            <v>0</v>
          </cell>
          <cell r="C99">
            <v>0</v>
          </cell>
          <cell r="F99">
            <v>0</v>
          </cell>
          <cell r="G99">
            <v>0</v>
          </cell>
          <cell r="I99">
            <v>0</v>
          </cell>
          <cell r="K99">
            <v>0</v>
          </cell>
        </row>
      </sheetData>
      <sheetData sheetId="32" refreshError="1">
        <row r="6">
          <cell r="A6">
            <v>0</v>
          </cell>
          <cell r="B6">
            <v>0</v>
          </cell>
          <cell r="C6">
            <v>0</v>
          </cell>
          <cell r="F6">
            <v>0</v>
          </cell>
          <cell r="G6">
            <v>0</v>
          </cell>
          <cell r="I6">
            <v>0</v>
          </cell>
          <cell r="K6">
            <v>0</v>
          </cell>
        </row>
        <row r="7">
          <cell r="A7">
            <v>0</v>
          </cell>
          <cell r="B7">
            <v>0</v>
          </cell>
          <cell r="C7">
            <v>0</v>
          </cell>
          <cell r="F7">
            <v>0</v>
          </cell>
          <cell r="G7">
            <v>0</v>
          </cell>
          <cell r="I7">
            <v>0</v>
          </cell>
          <cell r="K7">
            <v>0</v>
          </cell>
        </row>
        <row r="8">
          <cell r="A8">
            <v>0</v>
          </cell>
          <cell r="B8">
            <v>0</v>
          </cell>
          <cell r="C8">
            <v>0</v>
          </cell>
          <cell r="F8">
            <v>0</v>
          </cell>
          <cell r="G8">
            <v>0</v>
          </cell>
          <cell r="I8">
            <v>0</v>
          </cell>
          <cell r="K8">
            <v>0</v>
          </cell>
        </row>
        <row r="9">
          <cell r="A9">
            <v>0</v>
          </cell>
          <cell r="B9">
            <v>0</v>
          </cell>
          <cell r="C9">
            <v>0</v>
          </cell>
          <cell r="F9">
            <v>0</v>
          </cell>
          <cell r="G9">
            <v>0</v>
          </cell>
          <cell r="I9">
            <v>0</v>
          </cell>
          <cell r="K9">
            <v>0</v>
          </cell>
        </row>
        <row r="10">
          <cell r="A10">
            <v>0</v>
          </cell>
          <cell r="B10">
            <v>0</v>
          </cell>
          <cell r="C10">
            <v>0</v>
          </cell>
          <cell r="F10">
            <v>0</v>
          </cell>
          <cell r="G10">
            <v>0</v>
          </cell>
          <cell r="I10">
            <v>0</v>
          </cell>
          <cell r="K10">
            <v>0</v>
          </cell>
        </row>
        <row r="11">
          <cell r="A11">
            <v>0</v>
          </cell>
          <cell r="B11">
            <v>0</v>
          </cell>
          <cell r="C11">
            <v>0</v>
          </cell>
          <cell r="F11">
            <v>0</v>
          </cell>
          <cell r="G11">
            <v>0</v>
          </cell>
          <cell r="I11">
            <v>0</v>
          </cell>
          <cell r="K11">
            <v>0</v>
          </cell>
        </row>
        <row r="12">
          <cell r="A12">
            <v>0</v>
          </cell>
          <cell r="B12">
            <v>0</v>
          </cell>
          <cell r="C12">
            <v>0</v>
          </cell>
          <cell r="F12">
            <v>0</v>
          </cell>
          <cell r="G12">
            <v>0</v>
          </cell>
          <cell r="I12">
            <v>0</v>
          </cell>
          <cell r="K12">
            <v>0</v>
          </cell>
        </row>
        <row r="13">
          <cell r="A13">
            <v>0</v>
          </cell>
          <cell r="B13">
            <v>0</v>
          </cell>
          <cell r="C13">
            <v>0</v>
          </cell>
          <cell r="F13">
            <v>0</v>
          </cell>
          <cell r="G13">
            <v>0</v>
          </cell>
          <cell r="I13">
            <v>0</v>
          </cell>
          <cell r="K13">
            <v>0</v>
          </cell>
        </row>
        <row r="14">
          <cell r="A14">
            <v>0</v>
          </cell>
          <cell r="B14">
            <v>0</v>
          </cell>
          <cell r="C14">
            <v>0</v>
          </cell>
          <cell r="F14">
            <v>0</v>
          </cell>
          <cell r="G14">
            <v>0</v>
          </cell>
          <cell r="I14">
            <v>0</v>
          </cell>
          <cell r="K14">
            <v>0</v>
          </cell>
        </row>
        <row r="15">
          <cell r="A15">
            <v>0</v>
          </cell>
          <cell r="B15">
            <v>0</v>
          </cell>
          <cell r="C15">
            <v>0</v>
          </cell>
          <cell r="F15">
            <v>0</v>
          </cell>
          <cell r="G15">
            <v>0</v>
          </cell>
          <cell r="I15">
            <v>0</v>
          </cell>
          <cell r="K15">
            <v>0</v>
          </cell>
        </row>
        <row r="16">
          <cell r="A16">
            <v>0</v>
          </cell>
          <cell r="B16">
            <v>0</v>
          </cell>
          <cell r="C16">
            <v>0</v>
          </cell>
          <cell r="F16">
            <v>0</v>
          </cell>
          <cell r="G16">
            <v>0</v>
          </cell>
          <cell r="I16">
            <v>0</v>
          </cell>
          <cell r="K16">
            <v>0</v>
          </cell>
        </row>
        <row r="17">
          <cell r="A17">
            <v>0</v>
          </cell>
          <cell r="B17">
            <v>0</v>
          </cell>
          <cell r="C17">
            <v>0</v>
          </cell>
          <cell r="F17">
            <v>0</v>
          </cell>
          <cell r="G17">
            <v>0</v>
          </cell>
          <cell r="I17">
            <v>0</v>
          </cell>
          <cell r="K17">
            <v>0</v>
          </cell>
        </row>
        <row r="18">
          <cell r="A18">
            <v>0</v>
          </cell>
          <cell r="B18">
            <v>0</v>
          </cell>
          <cell r="C18">
            <v>0</v>
          </cell>
          <cell r="F18">
            <v>0</v>
          </cell>
          <cell r="G18">
            <v>0</v>
          </cell>
          <cell r="I18">
            <v>0</v>
          </cell>
          <cell r="K18">
            <v>0</v>
          </cell>
        </row>
        <row r="19">
          <cell r="A19">
            <v>0</v>
          </cell>
          <cell r="B19">
            <v>0</v>
          </cell>
          <cell r="C19">
            <v>0</v>
          </cell>
          <cell r="F19">
            <v>0</v>
          </cell>
          <cell r="G19">
            <v>0</v>
          </cell>
          <cell r="I19">
            <v>0</v>
          </cell>
          <cell r="K19">
            <v>0</v>
          </cell>
        </row>
        <row r="20">
          <cell r="A20">
            <v>0</v>
          </cell>
          <cell r="B20">
            <v>0</v>
          </cell>
          <cell r="C20">
            <v>0</v>
          </cell>
          <cell r="F20">
            <v>0</v>
          </cell>
          <cell r="G20">
            <v>0</v>
          </cell>
          <cell r="I20">
            <v>0</v>
          </cell>
          <cell r="K20">
            <v>0</v>
          </cell>
        </row>
        <row r="21">
          <cell r="A21">
            <v>0</v>
          </cell>
          <cell r="B21">
            <v>0</v>
          </cell>
          <cell r="C21">
            <v>0</v>
          </cell>
          <cell r="F21">
            <v>0</v>
          </cell>
          <cell r="G21">
            <v>0</v>
          </cell>
          <cell r="I21">
            <v>0</v>
          </cell>
          <cell r="K21">
            <v>0</v>
          </cell>
        </row>
        <row r="22">
          <cell r="A22">
            <v>0</v>
          </cell>
          <cell r="B22">
            <v>0</v>
          </cell>
          <cell r="C22">
            <v>0</v>
          </cell>
          <cell r="F22">
            <v>0</v>
          </cell>
          <cell r="G22">
            <v>0</v>
          </cell>
          <cell r="I22">
            <v>0</v>
          </cell>
          <cell r="K22">
            <v>0</v>
          </cell>
        </row>
        <row r="23">
          <cell r="A23">
            <v>0</v>
          </cell>
          <cell r="B23">
            <v>0</v>
          </cell>
          <cell r="C23">
            <v>0</v>
          </cell>
          <cell r="F23">
            <v>0</v>
          </cell>
          <cell r="G23">
            <v>0</v>
          </cell>
          <cell r="I23">
            <v>0</v>
          </cell>
          <cell r="K23">
            <v>0</v>
          </cell>
        </row>
        <row r="24">
          <cell r="A24">
            <v>0</v>
          </cell>
          <cell r="B24">
            <v>0</v>
          </cell>
          <cell r="C24">
            <v>0</v>
          </cell>
          <cell r="F24">
            <v>0</v>
          </cell>
          <cell r="G24">
            <v>0</v>
          </cell>
          <cell r="I24">
            <v>0</v>
          </cell>
          <cell r="K24">
            <v>0</v>
          </cell>
        </row>
        <row r="25">
          <cell r="A25">
            <v>0</v>
          </cell>
          <cell r="B25">
            <v>0</v>
          </cell>
          <cell r="C25">
            <v>0</v>
          </cell>
          <cell r="F25">
            <v>0</v>
          </cell>
          <cell r="G25">
            <v>0</v>
          </cell>
          <cell r="I25">
            <v>0</v>
          </cell>
          <cell r="K25">
            <v>0</v>
          </cell>
        </row>
        <row r="26">
          <cell r="A26">
            <v>0</v>
          </cell>
          <cell r="B26">
            <v>0</v>
          </cell>
          <cell r="C26">
            <v>0</v>
          </cell>
          <cell r="F26">
            <v>0</v>
          </cell>
          <cell r="G26">
            <v>0</v>
          </cell>
          <cell r="I26">
            <v>0</v>
          </cell>
          <cell r="K26">
            <v>0</v>
          </cell>
        </row>
        <row r="27">
          <cell r="A27">
            <v>0</v>
          </cell>
          <cell r="B27">
            <v>0</v>
          </cell>
          <cell r="C27">
            <v>0</v>
          </cell>
          <cell r="F27">
            <v>0</v>
          </cell>
          <cell r="G27">
            <v>0</v>
          </cell>
          <cell r="I27">
            <v>0</v>
          </cell>
          <cell r="K27">
            <v>0</v>
          </cell>
        </row>
        <row r="28">
          <cell r="A28">
            <v>0</v>
          </cell>
          <cell r="B28">
            <v>0</v>
          </cell>
          <cell r="C28">
            <v>0</v>
          </cell>
          <cell r="F28">
            <v>0</v>
          </cell>
          <cell r="G28">
            <v>0</v>
          </cell>
          <cell r="I28">
            <v>0</v>
          </cell>
          <cell r="K28">
            <v>0</v>
          </cell>
        </row>
        <row r="29">
          <cell r="A29">
            <v>0</v>
          </cell>
          <cell r="B29">
            <v>0</v>
          </cell>
          <cell r="C29">
            <v>0</v>
          </cell>
          <cell r="F29">
            <v>0</v>
          </cell>
          <cell r="G29">
            <v>0</v>
          </cell>
          <cell r="I29">
            <v>0</v>
          </cell>
          <cell r="K29">
            <v>0</v>
          </cell>
        </row>
        <row r="30">
          <cell r="A30">
            <v>0</v>
          </cell>
          <cell r="B30">
            <v>0</v>
          </cell>
          <cell r="C30">
            <v>0</v>
          </cell>
          <cell r="F30">
            <v>0</v>
          </cell>
          <cell r="G30">
            <v>0</v>
          </cell>
          <cell r="I30">
            <v>0</v>
          </cell>
          <cell r="K30">
            <v>0</v>
          </cell>
        </row>
        <row r="31">
          <cell r="A31">
            <v>0</v>
          </cell>
          <cell r="B31">
            <v>0</v>
          </cell>
          <cell r="C31">
            <v>0</v>
          </cell>
          <cell r="F31">
            <v>0</v>
          </cell>
          <cell r="G31">
            <v>0</v>
          </cell>
          <cell r="I31">
            <v>0</v>
          </cell>
          <cell r="K31">
            <v>0</v>
          </cell>
        </row>
        <row r="32">
          <cell r="A32">
            <v>0</v>
          </cell>
          <cell r="B32">
            <v>0</v>
          </cell>
          <cell r="C32">
            <v>0</v>
          </cell>
          <cell r="F32">
            <v>0</v>
          </cell>
          <cell r="G32">
            <v>0</v>
          </cell>
          <cell r="I32">
            <v>0</v>
          </cell>
          <cell r="K32">
            <v>0</v>
          </cell>
        </row>
        <row r="33">
          <cell r="A33">
            <v>0</v>
          </cell>
          <cell r="B33">
            <v>0</v>
          </cell>
          <cell r="C33">
            <v>0</v>
          </cell>
          <cell r="F33">
            <v>0</v>
          </cell>
          <cell r="G33">
            <v>0</v>
          </cell>
          <cell r="I33">
            <v>0</v>
          </cell>
          <cell r="K33">
            <v>0</v>
          </cell>
        </row>
        <row r="34">
          <cell r="A34">
            <v>0</v>
          </cell>
          <cell r="B34">
            <v>0</v>
          </cell>
          <cell r="C34">
            <v>0</v>
          </cell>
          <cell r="F34">
            <v>0</v>
          </cell>
          <cell r="G34">
            <v>0</v>
          </cell>
          <cell r="I34">
            <v>0</v>
          </cell>
          <cell r="K34">
            <v>0</v>
          </cell>
        </row>
        <row r="35">
          <cell r="A35">
            <v>0</v>
          </cell>
          <cell r="B35">
            <v>0</v>
          </cell>
          <cell r="C35">
            <v>0</v>
          </cell>
          <cell r="F35">
            <v>0</v>
          </cell>
          <cell r="G35">
            <v>0</v>
          </cell>
          <cell r="I35">
            <v>0</v>
          </cell>
          <cell r="K35">
            <v>0</v>
          </cell>
        </row>
        <row r="36">
          <cell r="A36">
            <v>0</v>
          </cell>
          <cell r="B36">
            <v>0</v>
          </cell>
          <cell r="C36">
            <v>0</v>
          </cell>
          <cell r="F36">
            <v>0</v>
          </cell>
          <cell r="G36">
            <v>0</v>
          </cell>
          <cell r="I36">
            <v>0</v>
          </cell>
          <cell r="K36">
            <v>0</v>
          </cell>
        </row>
        <row r="37">
          <cell r="A37">
            <v>0</v>
          </cell>
          <cell r="B37">
            <v>0</v>
          </cell>
          <cell r="C37">
            <v>0</v>
          </cell>
          <cell r="F37">
            <v>0</v>
          </cell>
          <cell r="G37">
            <v>0</v>
          </cell>
          <cell r="I37">
            <v>0</v>
          </cell>
          <cell r="K37">
            <v>0</v>
          </cell>
        </row>
        <row r="38">
          <cell r="A38">
            <v>0</v>
          </cell>
          <cell r="B38">
            <v>0</v>
          </cell>
          <cell r="C38">
            <v>0</v>
          </cell>
          <cell r="F38">
            <v>0</v>
          </cell>
          <cell r="G38">
            <v>0</v>
          </cell>
          <cell r="I38">
            <v>0</v>
          </cell>
          <cell r="K38">
            <v>0</v>
          </cell>
        </row>
        <row r="39">
          <cell r="A39">
            <v>0</v>
          </cell>
          <cell r="B39">
            <v>0</v>
          </cell>
          <cell r="C39">
            <v>0</v>
          </cell>
          <cell r="F39">
            <v>0</v>
          </cell>
          <cell r="G39">
            <v>0</v>
          </cell>
          <cell r="I39">
            <v>0</v>
          </cell>
          <cell r="K39">
            <v>0</v>
          </cell>
        </row>
        <row r="40">
          <cell r="A40">
            <v>0</v>
          </cell>
          <cell r="B40">
            <v>0</v>
          </cell>
          <cell r="C40">
            <v>0</v>
          </cell>
          <cell r="F40">
            <v>0</v>
          </cell>
          <cell r="G40">
            <v>0</v>
          </cell>
          <cell r="I40">
            <v>0</v>
          </cell>
          <cell r="K40">
            <v>0</v>
          </cell>
        </row>
        <row r="41">
          <cell r="A41">
            <v>0</v>
          </cell>
          <cell r="B41">
            <v>0</v>
          </cell>
          <cell r="C41">
            <v>0</v>
          </cell>
          <cell r="F41">
            <v>0</v>
          </cell>
          <cell r="G41">
            <v>0</v>
          </cell>
          <cell r="I41">
            <v>0</v>
          </cell>
          <cell r="K41">
            <v>0</v>
          </cell>
        </row>
        <row r="42">
          <cell r="A42">
            <v>0</v>
          </cell>
          <cell r="B42">
            <v>0</v>
          </cell>
          <cell r="C42">
            <v>0</v>
          </cell>
          <cell r="F42">
            <v>0</v>
          </cell>
          <cell r="G42">
            <v>0</v>
          </cell>
          <cell r="I42">
            <v>0</v>
          </cell>
          <cell r="K42">
            <v>0</v>
          </cell>
        </row>
        <row r="43">
          <cell r="A43">
            <v>0</v>
          </cell>
          <cell r="B43">
            <v>0</v>
          </cell>
          <cell r="C43">
            <v>0</v>
          </cell>
          <cell r="F43">
            <v>0</v>
          </cell>
          <cell r="G43">
            <v>0</v>
          </cell>
          <cell r="I43">
            <v>0</v>
          </cell>
          <cell r="K43">
            <v>0</v>
          </cell>
        </row>
        <row r="44">
          <cell r="A44">
            <v>0</v>
          </cell>
          <cell r="B44">
            <v>0</v>
          </cell>
          <cell r="C44">
            <v>0</v>
          </cell>
          <cell r="F44">
            <v>0</v>
          </cell>
          <cell r="G44">
            <v>0</v>
          </cell>
          <cell r="I44">
            <v>0</v>
          </cell>
          <cell r="K44">
            <v>0</v>
          </cell>
        </row>
        <row r="45">
          <cell r="A45">
            <v>0</v>
          </cell>
          <cell r="B45">
            <v>0</v>
          </cell>
          <cell r="C45">
            <v>0</v>
          </cell>
          <cell r="F45">
            <v>0</v>
          </cell>
          <cell r="G45">
            <v>0</v>
          </cell>
          <cell r="I45">
            <v>0</v>
          </cell>
          <cell r="K45">
            <v>0</v>
          </cell>
        </row>
        <row r="46">
          <cell r="A46">
            <v>0</v>
          </cell>
          <cell r="B46">
            <v>0</v>
          </cell>
          <cell r="C46">
            <v>0</v>
          </cell>
          <cell r="F46">
            <v>0</v>
          </cell>
          <cell r="G46">
            <v>0</v>
          </cell>
          <cell r="I46">
            <v>0</v>
          </cell>
          <cell r="K46">
            <v>0</v>
          </cell>
        </row>
        <row r="47">
          <cell r="A47">
            <v>0</v>
          </cell>
          <cell r="B47">
            <v>0</v>
          </cell>
          <cell r="C47">
            <v>0</v>
          </cell>
          <cell r="F47">
            <v>0</v>
          </cell>
          <cell r="G47">
            <v>0</v>
          </cell>
          <cell r="I47">
            <v>0</v>
          </cell>
          <cell r="K47">
            <v>0</v>
          </cell>
        </row>
        <row r="48">
          <cell r="A48">
            <v>0</v>
          </cell>
          <cell r="B48">
            <v>0</v>
          </cell>
          <cell r="C48">
            <v>0</v>
          </cell>
          <cell r="F48">
            <v>0</v>
          </cell>
          <cell r="G48">
            <v>0</v>
          </cell>
          <cell r="I48">
            <v>0</v>
          </cell>
          <cell r="K48">
            <v>0</v>
          </cell>
        </row>
        <row r="49">
          <cell r="A49">
            <v>0</v>
          </cell>
          <cell r="B49">
            <v>0</v>
          </cell>
          <cell r="C49">
            <v>0</v>
          </cell>
          <cell r="F49">
            <v>0</v>
          </cell>
          <cell r="G49">
            <v>0</v>
          </cell>
          <cell r="I49">
            <v>0</v>
          </cell>
          <cell r="K49">
            <v>0</v>
          </cell>
        </row>
        <row r="50">
          <cell r="A50">
            <v>0</v>
          </cell>
          <cell r="B50">
            <v>0</v>
          </cell>
          <cell r="C50">
            <v>0</v>
          </cell>
          <cell r="F50">
            <v>0</v>
          </cell>
          <cell r="G50">
            <v>0</v>
          </cell>
          <cell r="I50">
            <v>0</v>
          </cell>
          <cell r="K50">
            <v>0</v>
          </cell>
        </row>
        <row r="51">
          <cell r="A51">
            <v>0</v>
          </cell>
          <cell r="B51">
            <v>0</v>
          </cell>
          <cell r="C51">
            <v>0</v>
          </cell>
          <cell r="F51">
            <v>0</v>
          </cell>
          <cell r="G51">
            <v>0</v>
          </cell>
          <cell r="I51">
            <v>0</v>
          </cell>
          <cell r="K51">
            <v>0</v>
          </cell>
        </row>
        <row r="52">
          <cell r="A52">
            <v>0</v>
          </cell>
          <cell r="B52">
            <v>0</v>
          </cell>
          <cell r="C52">
            <v>0</v>
          </cell>
          <cell r="F52">
            <v>0</v>
          </cell>
          <cell r="G52">
            <v>0</v>
          </cell>
          <cell r="I52">
            <v>0</v>
          </cell>
          <cell r="K52">
            <v>0</v>
          </cell>
        </row>
        <row r="53">
          <cell r="A53">
            <v>0</v>
          </cell>
          <cell r="B53">
            <v>0</v>
          </cell>
          <cell r="C53">
            <v>0</v>
          </cell>
          <cell r="F53">
            <v>0</v>
          </cell>
          <cell r="G53">
            <v>0</v>
          </cell>
          <cell r="I53">
            <v>0</v>
          </cell>
          <cell r="K53">
            <v>0</v>
          </cell>
        </row>
        <row r="54">
          <cell r="A54">
            <v>0</v>
          </cell>
          <cell r="B54">
            <v>0</v>
          </cell>
          <cell r="C54">
            <v>0</v>
          </cell>
          <cell r="F54">
            <v>0</v>
          </cell>
          <cell r="G54">
            <v>0</v>
          </cell>
          <cell r="I54">
            <v>0</v>
          </cell>
          <cell r="K54">
            <v>0</v>
          </cell>
        </row>
        <row r="55">
          <cell r="A55">
            <v>0</v>
          </cell>
          <cell r="B55">
            <v>0</v>
          </cell>
          <cell r="C55">
            <v>0</v>
          </cell>
          <cell r="F55">
            <v>0</v>
          </cell>
          <cell r="G55">
            <v>0</v>
          </cell>
          <cell r="I55">
            <v>0</v>
          </cell>
          <cell r="K55">
            <v>0</v>
          </cell>
        </row>
        <row r="56">
          <cell r="A56">
            <v>0</v>
          </cell>
          <cell r="B56">
            <v>0</v>
          </cell>
          <cell r="C56">
            <v>0</v>
          </cell>
          <cell r="F56">
            <v>0</v>
          </cell>
          <cell r="G56">
            <v>0</v>
          </cell>
          <cell r="I56">
            <v>0</v>
          </cell>
          <cell r="K56">
            <v>0</v>
          </cell>
        </row>
        <row r="57">
          <cell r="A57">
            <v>0</v>
          </cell>
          <cell r="B57">
            <v>0</v>
          </cell>
          <cell r="C57">
            <v>0</v>
          </cell>
          <cell r="F57">
            <v>0</v>
          </cell>
          <cell r="G57">
            <v>0</v>
          </cell>
          <cell r="I57">
            <v>0</v>
          </cell>
          <cell r="K57">
            <v>0</v>
          </cell>
        </row>
        <row r="58">
          <cell r="A58">
            <v>0</v>
          </cell>
          <cell r="B58">
            <v>0</v>
          </cell>
          <cell r="C58">
            <v>0</v>
          </cell>
          <cell r="F58">
            <v>0</v>
          </cell>
          <cell r="G58">
            <v>0</v>
          </cell>
          <cell r="I58">
            <v>0</v>
          </cell>
          <cell r="K58">
            <v>0</v>
          </cell>
        </row>
        <row r="59">
          <cell r="A59">
            <v>0</v>
          </cell>
          <cell r="B59">
            <v>0</v>
          </cell>
          <cell r="C59">
            <v>0</v>
          </cell>
          <cell r="F59">
            <v>0</v>
          </cell>
          <cell r="G59">
            <v>0</v>
          </cell>
          <cell r="I59">
            <v>0</v>
          </cell>
          <cell r="K59">
            <v>0</v>
          </cell>
        </row>
        <row r="60">
          <cell r="A60">
            <v>0</v>
          </cell>
          <cell r="B60">
            <v>0</v>
          </cell>
          <cell r="C60">
            <v>0</v>
          </cell>
          <cell r="F60">
            <v>0</v>
          </cell>
          <cell r="G60">
            <v>0</v>
          </cell>
          <cell r="I60">
            <v>0</v>
          </cell>
          <cell r="K60">
            <v>0</v>
          </cell>
        </row>
        <row r="61">
          <cell r="A61">
            <v>0</v>
          </cell>
          <cell r="B61">
            <v>0</v>
          </cell>
          <cell r="C61">
            <v>0</v>
          </cell>
          <cell r="F61">
            <v>0</v>
          </cell>
          <cell r="G61">
            <v>0</v>
          </cell>
          <cell r="I61">
            <v>0</v>
          </cell>
          <cell r="K61">
            <v>0</v>
          </cell>
        </row>
        <row r="62">
          <cell r="A62">
            <v>0</v>
          </cell>
          <cell r="B62">
            <v>0</v>
          </cell>
          <cell r="C62">
            <v>0</v>
          </cell>
          <cell r="F62">
            <v>0</v>
          </cell>
          <cell r="G62">
            <v>0</v>
          </cell>
          <cell r="I62">
            <v>0</v>
          </cell>
          <cell r="K62">
            <v>0</v>
          </cell>
        </row>
        <row r="63">
          <cell r="A63">
            <v>0</v>
          </cell>
          <cell r="B63">
            <v>0</v>
          </cell>
          <cell r="C63">
            <v>0</v>
          </cell>
          <cell r="F63">
            <v>0</v>
          </cell>
          <cell r="G63">
            <v>0</v>
          </cell>
          <cell r="I63">
            <v>0</v>
          </cell>
          <cell r="K63">
            <v>0</v>
          </cell>
        </row>
        <row r="64">
          <cell r="A64">
            <v>0</v>
          </cell>
          <cell r="B64">
            <v>0</v>
          </cell>
          <cell r="C64">
            <v>0</v>
          </cell>
          <cell r="F64">
            <v>0</v>
          </cell>
          <cell r="G64">
            <v>0</v>
          </cell>
          <cell r="I64">
            <v>0</v>
          </cell>
          <cell r="K64">
            <v>0</v>
          </cell>
        </row>
        <row r="65">
          <cell r="A65">
            <v>0</v>
          </cell>
          <cell r="B65">
            <v>0</v>
          </cell>
          <cell r="C65">
            <v>0</v>
          </cell>
          <cell r="F65">
            <v>0</v>
          </cell>
          <cell r="G65">
            <v>0</v>
          </cell>
          <cell r="I65">
            <v>0</v>
          </cell>
          <cell r="K65">
            <v>0</v>
          </cell>
        </row>
        <row r="66">
          <cell r="A66">
            <v>0</v>
          </cell>
          <cell r="B66">
            <v>0</v>
          </cell>
          <cell r="C66">
            <v>0</v>
          </cell>
          <cell r="F66">
            <v>0</v>
          </cell>
          <cell r="G66">
            <v>0</v>
          </cell>
          <cell r="I66">
            <v>0</v>
          </cell>
          <cell r="K66">
            <v>0</v>
          </cell>
        </row>
        <row r="67">
          <cell r="A67">
            <v>0</v>
          </cell>
          <cell r="B67">
            <v>0</v>
          </cell>
          <cell r="C67">
            <v>0</v>
          </cell>
          <cell r="F67">
            <v>0</v>
          </cell>
          <cell r="G67">
            <v>0</v>
          </cell>
          <cell r="I67">
            <v>0</v>
          </cell>
          <cell r="K67">
            <v>0</v>
          </cell>
        </row>
        <row r="68">
          <cell r="A68">
            <v>0</v>
          </cell>
          <cell r="B68">
            <v>0</v>
          </cell>
          <cell r="C68">
            <v>0</v>
          </cell>
          <cell r="F68">
            <v>0</v>
          </cell>
          <cell r="G68">
            <v>0</v>
          </cell>
          <cell r="I68">
            <v>0</v>
          </cell>
          <cell r="K68">
            <v>0</v>
          </cell>
        </row>
        <row r="69">
          <cell r="A69">
            <v>0</v>
          </cell>
          <cell r="B69">
            <v>0</v>
          </cell>
          <cell r="C69">
            <v>0</v>
          </cell>
          <cell r="F69">
            <v>0</v>
          </cell>
          <cell r="G69">
            <v>0</v>
          </cell>
          <cell r="I69">
            <v>0</v>
          </cell>
          <cell r="K69">
            <v>0</v>
          </cell>
        </row>
        <row r="70">
          <cell r="A70">
            <v>0</v>
          </cell>
          <cell r="B70">
            <v>0</v>
          </cell>
          <cell r="C70">
            <v>0</v>
          </cell>
          <cell r="F70">
            <v>0</v>
          </cell>
          <cell r="G70">
            <v>0</v>
          </cell>
          <cell r="I70">
            <v>0</v>
          </cell>
          <cell r="K70">
            <v>0</v>
          </cell>
        </row>
        <row r="71">
          <cell r="A71">
            <v>0</v>
          </cell>
          <cell r="B71">
            <v>0</v>
          </cell>
          <cell r="C71">
            <v>0</v>
          </cell>
          <cell r="F71">
            <v>0</v>
          </cell>
          <cell r="G71">
            <v>0</v>
          </cell>
          <cell r="I71">
            <v>0</v>
          </cell>
          <cell r="K71">
            <v>0</v>
          </cell>
        </row>
        <row r="72">
          <cell r="A72">
            <v>0</v>
          </cell>
          <cell r="B72">
            <v>0</v>
          </cell>
          <cell r="C72">
            <v>0</v>
          </cell>
          <cell r="F72">
            <v>0</v>
          </cell>
          <cell r="G72">
            <v>0</v>
          </cell>
          <cell r="I72">
            <v>0</v>
          </cell>
          <cell r="K72">
            <v>0</v>
          </cell>
        </row>
        <row r="73">
          <cell r="A73">
            <v>0</v>
          </cell>
          <cell r="B73">
            <v>0</v>
          </cell>
          <cell r="C73">
            <v>0</v>
          </cell>
          <cell r="F73">
            <v>0</v>
          </cell>
          <cell r="G73">
            <v>0</v>
          </cell>
          <cell r="I73">
            <v>0</v>
          </cell>
          <cell r="K73">
            <v>0</v>
          </cell>
        </row>
        <row r="74">
          <cell r="A74">
            <v>0</v>
          </cell>
          <cell r="B74">
            <v>0</v>
          </cell>
          <cell r="C74">
            <v>0</v>
          </cell>
          <cell r="F74">
            <v>0</v>
          </cell>
          <cell r="G74">
            <v>0</v>
          </cell>
          <cell r="I74">
            <v>0</v>
          </cell>
          <cell r="K74">
            <v>0</v>
          </cell>
        </row>
        <row r="75">
          <cell r="A75">
            <v>0</v>
          </cell>
          <cell r="B75">
            <v>0</v>
          </cell>
          <cell r="C75">
            <v>0</v>
          </cell>
          <cell r="F75">
            <v>0</v>
          </cell>
          <cell r="G75">
            <v>0</v>
          </cell>
          <cell r="I75">
            <v>0</v>
          </cell>
          <cell r="K75">
            <v>0</v>
          </cell>
        </row>
        <row r="76">
          <cell r="A76">
            <v>0</v>
          </cell>
          <cell r="B76">
            <v>0</v>
          </cell>
          <cell r="C76">
            <v>0</v>
          </cell>
          <cell r="F76">
            <v>0</v>
          </cell>
          <cell r="G76">
            <v>0</v>
          </cell>
          <cell r="I76">
            <v>0</v>
          </cell>
          <cell r="K76">
            <v>0</v>
          </cell>
        </row>
        <row r="77">
          <cell r="A77">
            <v>0</v>
          </cell>
          <cell r="B77">
            <v>0</v>
          </cell>
          <cell r="C77">
            <v>0</v>
          </cell>
          <cell r="F77">
            <v>0</v>
          </cell>
          <cell r="G77">
            <v>0</v>
          </cell>
          <cell r="I77">
            <v>0</v>
          </cell>
          <cell r="K77">
            <v>0</v>
          </cell>
        </row>
        <row r="78">
          <cell r="A78">
            <v>0</v>
          </cell>
          <cell r="B78">
            <v>0</v>
          </cell>
          <cell r="C78">
            <v>0</v>
          </cell>
          <cell r="F78">
            <v>0</v>
          </cell>
          <cell r="G78">
            <v>0</v>
          </cell>
          <cell r="I78">
            <v>0</v>
          </cell>
          <cell r="K78">
            <v>0</v>
          </cell>
        </row>
        <row r="79">
          <cell r="A79">
            <v>0</v>
          </cell>
          <cell r="B79">
            <v>0</v>
          </cell>
          <cell r="C79">
            <v>0</v>
          </cell>
          <cell r="F79">
            <v>0</v>
          </cell>
          <cell r="G79">
            <v>0</v>
          </cell>
          <cell r="I79">
            <v>0</v>
          </cell>
          <cell r="K79">
            <v>0</v>
          </cell>
        </row>
        <row r="80">
          <cell r="A80">
            <v>0</v>
          </cell>
          <cell r="B80">
            <v>0</v>
          </cell>
          <cell r="C80">
            <v>0</v>
          </cell>
          <cell r="F80">
            <v>0</v>
          </cell>
          <cell r="G80">
            <v>0</v>
          </cell>
          <cell r="I80">
            <v>0</v>
          </cell>
          <cell r="K80">
            <v>0</v>
          </cell>
        </row>
        <row r="81">
          <cell r="A81">
            <v>0</v>
          </cell>
          <cell r="B81">
            <v>0</v>
          </cell>
          <cell r="C81">
            <v>0</v>
          </cell>
          <cell r="F81">
            <v>0</v>
          </cell>
          <cell r="G81">
            <v>0</v>
          </cell>
          <cell r="I81">
            <v>0</v>
          </cell>
          <cell r="K81">
            <v>0</v>
          </cell>
        </row>
        <row r="82">
          <cell r="A82">
            <v>0</v>
          </cell>
          <cell r="B82">
            <v>0</v>
          </cell>
          <cell r="C82">
            <v>0</v>
          </cell>
          <cell r="F82">
            <v>0</v>
          </cell>
          <cell r="G82">
            <v>0</v>
          </cell>
          <cell r="I82">
            <v>0</v>
          </cell>
          <cell r="K82">
            <v>0</v>
          </cell>
        </row>
        <row r="83">
          <cell r="A83">
            <v>0</v>
          </cell>
          <cell r="B83">
            <v>0</v>
          </cell>
          <cell r="C83">
            <v>0</v>
          </cell>
          <cell r="F83">
            <v>0</v>
          </cell>
          <cell r="G83">
            <v>0</v>
          </cell>
          <cell r="I83">
            <v>0</v>
          </cell>
          <cell r="K83">
            <v>0</v>
          </cell>
        </row>
        <row r="84">
          <cell r="A84">
            <v>0</v>
          </cell>
          <cell r="B84">
            <v>0</v>
          </cell>
          <cell r="C84">
            <v>0</v>
          </cell>
          <cell r="F84">
            <v>0</v>
          </cell>
          <cell r="G84">
            <v>0</v>
          </cell>
          <cell r="I84">
            <v>0</v>
          </cell>
          <cell r="K84">
            <v>0</v>
          </cell>
        </row>
        <row r="85">
          <cell r="A85">
            <v>0</v>
          </cell>
          <cell r="B85">
            <v>0</v>
          </cell>
          <cell r="C85">
            <v>0</v>
          </cell>
          <cell r="F85">
            <v>0</v>
          </cell>
          <cell r="G85">
            <v>0</v>
          </cell>
          <cell r="I85">
            <v>0</v>
          </cell>
          <cell r="K85">
            <v>0</v>
          </cell>
        </row>
        <row r="86">
          <cell r="A86">
            <v>0</v>
          </cell>
          <cell r="B86">
            <v>0</v>
          </cell>
          <cell r="C86">
            <v>0</v>
          </cell>
          <cell r="F86">
            <v>0</v>
          </cell>
          <cell r="G86">
            <v>0</v>
          </cell>
          <cell r="I86">
            <v>0</v>
          </cell>
          <cell r="K86">
            <v>0</v>
          </cell>
        </row>
        <row r="87">
          <cell r="A87">
            <v>0</v>
          </cell>
          <cell r="B87">
            <v>0</v>
          </cell>
          <cell r="C87">
            <v>0</v>
          </cell>
          <cell r="F87">
            <v>0</v>
          </cell>
          <cell r="G87">
            <v>0</v>
          </cell>
          <cell r="I87">
            <v>0</v>
          </cell>
          <cell r="K87">
            <v>0</v>
          </cell>
        </row>
        <row r="88">
          <cell r="A88">
            <v>0</v>
          </cell>
          <cell r="B88">
            <v>0</v>
          </cell>
          <cell r="C88">
            <v>0</v>
          </cell>
          <cell r="F88">
            <v>0</v>
          </cell>
          <cell r="G88">
            <v>0</v>
          </cell>
          <cell r="I88">
            <v>0</v>
          </cell>
          <cell r="K88">
            <v>0</v>
          </cell>
        </row>
        <row r="89">
          <cell r="A89">
            <v>0</v>
          </cell>
          <cell r="B89">
            <v>0</v>
          </cell>
          <cell r="C89">
            <v>0</v>
          </cell>
          <cell r="F89">
            <v>0</v>
          </cell>
          <cell r="G89">
            <v>0</v>
          </cell>
          <cell r="I89">
            <v>0</v>
          </cell>
          <cell r="K89">
            <v>0</v>
          </cell>
        </row>
        <row r="90">
          <cell r="A90">
            <v>0</v>
          </cell>
          <cell r="B90">
            <v>0</v>
          </cell>
          <cell r="C90">
            <v>0</v>
          </cell>
          <cell r="F90">
            <v>0</v>
          </cell>
          <cell r="G90">
            <v>0</v>
          </cell>
          <cell r="I90">
            <v>0</v>
          </cell>
          <cell r="K90">
            <v>0</v>
          </cell>
        </row>
        <row r="91">
          <cell r="A91">
            <v>0</v>
          </cell>
          <cell r="B91">
            <v>0</v>
          </cell>
          <cell r="C91">
            <v>0</v>
          </cell>
          <cell r="F91">
            <v>0</v>
          </cell>
          <cell r="G91">
            <v>0</v>
          </cell>
          <cell r="I91">
            <v>0</v>
          </cell>
          <cell r="K91">
            <v>0</v>
          </cell>
        </row>
        <row r="92">
          <cell r="A92">
            <v>0</v>
          </cell>
          <cell r="B92">
            <v>0</v>
          </cell>
          <cell r="C92">
            <v>0</v>
          </cell>
          <cell r="F92">
            <v>0</v>
          </cell>
          <cell r="G92">
            <v>0</v>
          </cell>
          <cell r="I92">
            <v>0</v>
          </cell>
          <cell r="K92">
            <v>0</v>
          </cell>
        </row>
        <row r="93">
          <cell r="A93">
            <v>0</v>
          </cell>
          <cell r="B93">
            <v>0</v>
          </cell>
          <cell r="C93">
            <v>0</v>
          </cell>
          <cell r="F93">
            <v>0</v>
          </cell>
          <cell r="G93">
            <v>0</v>
          </cell>
          <cell r="I93">
            <v>0</v>
          </cell>
          <cell r="K93">
            <v>0</v>
          </cell>
        </row>
        <row r="94">
          <cell r="A94">
            <v>0</v>
          </cell>
          <cell r="B94">
            <v>0</v>
          </cell>
          <cell r="C94">
            <v>0</v>
          </cell>
          <cell r="F94">
            <v>0</v>
          </cell>
          <cell r="G94">
            <v>0</v>
          </cell>
          <cell r="I94">
            <v>0</v>
          </cell>
          <cell r="K94">
            <v>0</v>
          </cell>
        </row>
        <row r="95">
          <cell r="A95">
            <v>0</v>
          </cell>
          <cell r="B95">
            <v>0</v>
          </cell>
          <cell r="C95">
            <v>0</v>
          </cell>
          <cell r="F95">
            <v>0</v>
          </cell>
          <cell r="G95">
            <v>0</v>
          </cell>
          <cell r="I95">
            <v>0</v>
          </cell>
          <cell r="K95">
            <v>0</v>
          </cell>
        </row>
        <row r="96">
          <cell r="A96">
            <v>0</v>
          </cell>
          <cell r="B96">
            <v>0</v>
          </cell>
          <cell r="C96">
            <v>0</v>
          </cell>
          <cell r="F96">
            <v>0</v>
          </cell>
          <cell r="G96">
            <v>0</v>
          </cell>
          <cell r="I96">
            <v>0</v>
          </cell>
          <cell r="K96">
            <v>0</v>
          </cell>
        </row>
        <row r="97">
          <cell r="A97">
            <v>0</v>
          </cell>
          <cell r="B97">
            <v>0</v>
          </cell>
          <cell r="C97">
            <v>0</v>
          </cell>
          <cell r="F97">
            <v>0</v>
          </cell>
          <cell r="G97">
            <v>0</v>
          </cell>
          <cell r="I97">
            <v>0</v>
          </cell>
          <cell r="K97">
            <v>0</v>
          </cell>
        </row>
        <row r="98">
          <cell r="A98">
            <v>0</v>
          </cell>
          <cell r="B98">
            <v>0</v>
          </cell>
          <cell r="C98">
            <v>0</v>
          </cell>
          <cell r="F98">
            <v>0</v>
          </cell>
          <cell r="G98">
            <v>0</v>
          </cell>
          <cell r="I98">
            <v>0</v>
          </cell>
          <cell r="K98">
            <v>0</v>
          </cell>
        </row>
        <row r="99">
          <cell r="A99">
            <v>0</v>
          </cell>
          <cell r="B99">
            <v>0</v>
          </cell>
          <cell r="C99">
            <v>0</v>
          </cell>
          <cell r="F99">
            <v>0</v>
          </cell>
          <cell r="G99">
            <v>0</v>
          </cell>
          <cell r="I99">
            <v>0</v>
          </cell>
          <cell r="K99">
            <v>0</v>
          </cell>
        </row>
      </sheetData>
      <sheetData sheetId="33" refreshError="1">
        <row r="6">
          <cell r="A6">
            <v>0</v>
          </cell>
          <cell r="B6">
            <v>0</v>
          </cell>
          <cell r="C6">
            <v>0</v>
          </cell>
          <cell r="F6">
            <v>0</v>
          </cell>
          <cell r="G6">
            <v>0</v>
          </cell>
          <cell r="I6">
            <v>0</v>
          </cell>
          <cell r="K6">
            <v>0</v>
          </cell>
        </row>
        <row r="7">
          <cell r="A7">
            <v>0</v>
          </cell>
          <cell r="B7">
            <v>0</v>
          </cell>
          <cell r="C7">
            <v>0</v>
          </cell>
          <cell r="F7">
            <v>0</v>
          </cell>
          <cell r="G7">
            <v>0</v>
          </cell>
          <cell r="I7">
            <v>0</v>
          </cell>
          <cell r="K7">
            <v>0</v>
          </cell>
        </row>
        <row r="8">
          <cell r="A8">
            <v>0</v>
          </cell>
          <cell r="B8">
            <v>0</v>
          </cell>
          <cell r="C8">
            <v>0</v>
          </cell>
          <cell r="F8">
            <v>0</v>
          </cell>
          <cell r="G8">
            <v>0</v>
          </cell>
          <cell r="I8">
            <v>0</v>
          </cell>
          <cell r="K8">
            <v>0</v>
          </cell>
        </row>
        <row r="9">
          <cell r="A9">
            <v>0</v>
          </cell>
          <cell r="B9">
            <v>0</v>
          </cell>
          <cell r="C9">
            <v>0</v>
          </cell>
          <cell r="F9">
            <v>0</v>
          </cell>
          <cell r="G9">
            <v>0</v>
          </cell>
          <cell r="I9">
            <v>0</v>
          </cell>
          <cell r="K9">
            <v>0</v>
          </cell>
        </row>
        <row r="10">
          <cell r="A10">
            <v>0</v>
          </cell>
          <cell r="B10">
            <v>0</v>
          </cell>
          <cell r="C10">
            <v>0</v>
          </cell>
          <cell r="F10">
            <v>0</v>
          </cell>
          <cell r="G10">
            <v>0</v>
          </cell>
          <cell r="I10">
            <v>0</v>
          </cell>
          <cell r="K10">
            <v>0</v>
          </cell>
        </row>
        <row r="11">
          <cell r="A11">
            <v>0</v>
          </cell>
          <cell r="B11">
            <v>0</v>
          </cell>
          <cell r="C11">
            <v>0</v>
          </cell>
          <cell r="F11">
            <v>0</v>
          </cell>
          <cell r="G11">
            <v>0</v>
          </cell>
          <cell r="I11">
            <v>0</v>
          </cell>
          <cell r="K11">
            <v>0</v>
          </cell>
        </row>
        <row r="12">
          <cell r="A12">
            <v>0</v>
          </cell>
          <cell r="B12">
            <v>0</v>
          </cell>
          <cell r="C12">
            <v>0</v>
          </cell>
          <cell r="F12">
            <v>0</v>
          </cell>
          <cell r="G12">
            <v>0</v>
          </cell>
          <cell r="I12">
            <v>0</v>
          </cell>
          <cell r="K12">
            <v>0</v>
          </cell>
        </row>
        <row r="13">
          <cell r="A13">
            <v>0</v>
          </cell>
          <cell r="B13">
            <v>0</v>
          </cell>
          <cell r="C13">
            <v>0</v>
          </cell>
          <cell r="F13">
            <v>0</v>
          </cell>
          <cell r="G13">
            <v>0</v>
          </cell>
          <cell r="I13">
            <v>0</v>
          </cell>
          <cell r="K13">
            <v>0</v>
          </cell>
        </row>
        <row r="14">
          <cell r="A14">
            <v>0</v>
          </cell>
          <cell r="B14">
            <v>0</v>
          </cell>
          <cell r="C14">
            <v>0</v>
          </cell>
          <cell r="F14">
            <v>0</v>
          </cell>
          <cell r="G14">
            <v>0</v>
          </cell>
          <cell r="I14">
            <v>0</v>
          </cell>
          <cell r="K14">
            <v>0</v>
          </cell>
        </row>
        <row r="15">
          <cell r="A15">
            <v>0</v>
          </cell>
          <cell r="B15">
            <v>0</v>
          </cell>
          <cell r="C15">
            <v>0</v>
          </cell>
          <cell r="F15">
            <v>0</v>
          </cell>
          <cell r="G15">
            <v>0</v>
          </cell>
          <cell r="I15">
            <v>0</v>
          </cell>
          <cell r="K15">
            <v>0</v>
          </cell>
        </row>
        <row r="16">
          <cell r="A16">
            <v>0</v>
          </cell>
          <cell r="B16">
            <v>0</v>
          </cell>
          <cell r="C16">
            <v>0</v>
          </cell>
          <cell r="F16">
            <v>0</v>
          </cell>
          <cell r="G16">
            <v>0</v>
          </cell>
          <cell r="I16">
            <v>0</v>
          </cell>
          <cell r="K16">
            <v>0</v>
          </cell>
        </row>
        <row r="17">
          <cell r="A17">
            <v>0</v>
          </cell>
          <cell r="B17">
            <v>0</v>
          </cell>
          <cell r="C17">
            <v>0</v>
          </cell>
          <cell r="F17">
            <v>0</v>
          </cell>
          <cell r="G17">
            <v>0</v>
          </cell>
          <cell r="I17">
            <v>0</v>
          </cell>
          <cell r="K17">
            <v>0</v>
          </cell>
        </row>
        <row r="18">
          <cell r="A18">
            <v>0</v>
          </cell>
          <cell r="B18">
            <v>0</v>
          </cell>
          <cell r="C18">
            <v>0</v>
          </cell>
          <cell r="F18">
            <v>0</v>
          </cell>
          <cell r="G18">
            <v>0</v>
          </cell>
          <cell r="I18">
            <v>0</v>
          </cell>
          <cell r="K18">
            <v>0</v>
          </cell>
        </row>
        <row r="19">
          <cell r="A19">
            <v>0</v>
          </cell>
          <cell r="B19">
            <v>0</v>
          </cell>
          <cell r="C19">
            <v>0</v>
          </cell>
          <cell r="F19">
            <v>0</v>
          </cell>
          <cell r="G19">
            <v>0</v>
          </cell>
          <cell r="I19">
            <v>0</v>
          </cell>
          <cell r="K19">
            <v>0</v>
          </cell>
        </row>
        <row r="20">
          <cell r="A20">
            <v>0</v>
          </cell>
          <cell r="B20">
            <v>0</v>
          </cell>
          <cell r="C20">
            <v>0</v>
          </cell>
          <cell r="F20">
            <v>0</v>
          </cell>
          <cell r="G20">
            <v>0</v>
          </cell>
          <cell r="I20">
            <v>0</v>
          </cell>
          <cell r="K20">
            <v>0</v>
          </cell>
        </row>
        <row r="21">
          <cell r="A21">
            <v>0</v>
          </cell>
          <cell r="B21">
            <v>0</v>
          </cell>
          <cell r="C21">
            <v>0</v>
          </cell>
          <cell r="F21">
            <v>0</v>
          </cell>
          <cell r="G21">
            <v>0</v>
          </cell>
          <cell r="I21">
            <v>0</v>
          </cell>
          <cell r="K21">
            <v>0</v>
          </cell>
        </row>
        <row r="22">
          <cell r="A22">
            <v>0</v>
          </cell>
          <cell r="B22">
            <v>0</v>
          </cell>
          <cell r="C22">
            <v>0</v>
          </cell>
          <cell r="F22">
            <v>0</v>
          </cell>
          <cell r="G22">
            <v>0</v>
          </cell>
          <cell r="I22">
            <v>0</v>
          </cell>
          <cell r="K22">
            <v>0</v>
          </cell>
        </row>
        <row r="23">
          <cell r="A23">
            <v>0</v>
          </cell>
          <cell r="B23">
            <v>0</v>
          </cell>
          <cell r="C23">
            <v>0</v>
          </cell>
          <cell r="F23">
            <v>0</v>
          </cell>
          <cell r="G23">
            <v>0</v>
          </cell>
          <cell r="I23">
            <v>0</v>
          </cell>
          <cell r="K23">
            <v>0</v>
          </cell>
        </row>
        <row r="24">
          <cell r="A24">
            <v>0</v>
          </cell>
          <cell r="B24">
            <v>0</v>
          </cell>
          <cell r="C24">
            <v>0</v>
          </cell>
          <cell r="F24">
            <v>0</v>
          </cell>
          <cell r="G24">
            <v>0</v>
          </cell>
          <cell r="I24">
            <v>0</v>
          </cell>
          <cell r="K24">
            <v>0</v>
          </cell>
        </row>
        <row r="25">
          <cell r="A25">
            <v>0</v>
          </cell>
          <cell r="B25">
            <v>0</v>
          </cell>
          <cell r="C25">
            <v>0</v>
          </cell>
          <cell r="F25">
            <v>0</v>
          </cell>
          <cell r="G25">
            <v>0</v>
          </cell>
          <cell r="I25">
            <v>0</v>
          </cell>
          <cell r="K25">
            <v>0</v>
          </cell>
        </row>
        <row r="26">
          <cell r="A26">
            <v>0</v>
          </cell>
          <cell r="B26">
            <v>0</v>
          </cell>
          <cell r="C26">
            <v>0</v>
          </cell>
          <cell r="F26">
            <v>0</v>
          </cell>
          <cell r="G26">
            <v>0</v>
          </cell>
          <cell r="I26">
            <v>0</v>
          </cell>
          <cell r="K26">
            <v>0</v>
          </cell>
        </row>
        <row r="27">
          <cell r="A27">
            <v>0</v>
          </cell>
          <cell r="B27">
            <v>0</v>
          </cell>
          <cell r="C27">
            <v>0</v>
          </cell>
          <cell r="F27">
            <v>0</v>
          </cell>
          <cell r="G27">
            <v>0</v>
          </cell>
          <cell r="I27">
            <v>0</v>
          </cell>
          <cell r="K27">
            <v>0</v>
          </cell>
        </row>
        <row r="28">
          <cell r="A28">
            <v>0</v>
          </cell>
          <cell r="B28">
            <v>0</v>
          </cell>
          <cell r="C28">
            <v>0</v>
          </cell>
          <cell r="F28">
            <v>0</v>
          </cell>
          <cell r="G28">
            <v>0</v>
          </cell>
          <cell r="I28">
            <v>0</v>
          </cell>
          <cell r="K28">
            <v>0</v>
          </cell>
        </row>
        <row r="29">
          <cell r="A29">
            <v>0</v>
          </cell>
          <cell r="B29">
            <v>0</v>
          </cell>
          <cell r="C29">
            <v>0</v>
          </cell>
          <cell r="F29">
            <v>0</v>
          </cell>
          <cell r="G29">
            <v>0</v>
          </cell>
          <cell r="I29">
            <v>0</v>
          </cell>
          <cell r="K29">
            <v>0</v>
          </cell>
        </row>
        <row r="30">
          <cell r="A30">
            <v>0</v>
          </cell>
          <cell r="B30">
            <v>0</v>
          </cell>
          <cell r="C30">
            <v>0</v>
          </cell>
          <cell r="F30">
            <v>0</v>
          </cell>
          <cell r="G30">
            <v>0</v>
          </cell>
          <cell r="I30">
            <v>0</v>
          </cell>
          <cell r="K30">
            <v>0</v>
          </cell>
        </row>
        <row r="31">
          <cell r="A31">
            <v>0</v>
          </cell>
          <cell r="B31">
            <v>0</v>
          </cell>
          <cell r="C31">
            <v>0</v>
          </cell>
          <cell r="F31">
            <v>0</v>
          </cell>
          <cell r="G31">
            <v>0</v>
          </cell>
          <cell r="I31">
            <v>0</v>
          </cell>
          <cell r="K31">
            <v>0</v>
          </cell>
        </row>
        <row r="32">
          <cell r="A32">
            <v>0</v>
          </cell>
          <cell r="B32">
            <v>0</v>
          </cell>
          <cell r="C32">
            <v>0</v>
          </cell>
          <cell r="F32">
            <v>0</v>
          </cell>
          <cell r="G32">
            <v>0</v>
          </cell>
          <cell r="I32">
            <v>0</v>
          </cell>
          <cell r="K32">
            <v>0</v>
          </cell>
        </row>
        <row r="33">
          <cell r="A33">
            <v>0</v>
          </cell>
          <cell r="B33">
            <v>0</v>
          </cell>
          <cell r="C33">
            <v>0</v>
          </cell>
          <cell r="F33">
            <v>0</v>
          </cell>
          <cell r="G33">
            <v>0</v>
          </cell>
          <cell r="I33">
            <v>0</v>
          </cell>
          <cell r="K33">
            <v>0</v>
          </cell>
        </row>
        <row r="34">
          <cell r="A34">
            <v>0</v>
          </cell>
          <cell r="B34">
            <v>0</v>
          </cell>
          <cell r="C34">
            <v>0</v>
          </cell>
          <cell r="F34">
            <v>0</v>
          </cell>
          <cell r="G34">
            <v>0</v>
          </cell>
          <cell r="I34">
            <v>0</v>
          </cell>
          <cell r="K34">
            <v>0</v>
          </cell>
        </row>
        <row r="35">
          <cell r="A35">
            <v>0</v>
          </cell>
          <cell r="B35">
            <v>0</v>
          </cell>
          <cell r="C35">
            <v>0</v>
          </cell>
          <cell r="F35">
            <v>0</v>
          </cell>
          <cell r="G35">
            <v>0</v>
          </cell>
          <cell r="I35">
            <v>0</v>
          </cell>
          <cell r="K35">
            <v>0</v>
          </cell>
        </row>
        <row r="36">
          <cell r="A36">
            <v>0</v>
          </cell>
          <cell r="B36">
            <v>0</v>
          </cell>
          <cell r="C36">
            <v>0</v>
          </cell>
          <cell r="F36">
            <v>0</v>
          </cell>
          <cell r="G36">
            <v>0</v>
          </cell>
          <cell r="I36">
            <v>0</v>
          </cell>
          <cell r="K36">
            <v>0</v>
          </cell>
        </row>
        <row r="37">
          <cell r="A37">
            <v>0</v>
          </cell>
          <cell r="B37">
            <v>0</v>
          </cell>
          <cell r="C37">
            <v>0</v>
          </cell>
          <cell r="F37">
            <v>0</v>
          </cell>
          <cell r="G37">
            <v>0</v>
          </cell>
          <cell r="I37">
            <v>0</v>
          </cell>
          <cell r="K37">
            <v>0</v>
          </cell>
        </row>
        <row r="38">
          <cell r="A38">
            <v>0</v>
          </cell>
          <cell r="B38">
            <v>0</v>
          </cell>
          <cell r="C38">
            <v>0</v>
          </cell>
          <cell r="F38">
            <v>0</v>
          </cell>
          <cell r="G38">
            <v>0</v>
          </cell>
          <cell r="I38">
            <v>0</v>
          </cell>
          <cell r="K38">
            <v>0</v>
          </cell>
        </row>
        <row r="39">
          <cell r="A39">
            <v>0</v>
          </cell>
          <cell r="B39">
            <v>0</v>
          </cell>
          <cell r="C39">
            <v>0</v>
          </cell>
          <cell r="F39">
            <v>0</v>
          </cell>
          <cell r="G39">
            <v>0</v>
          </cell>
          <cell r="I39">
            <v>0</v>
          </cell>
          <cell r="K39">
            <v>0</v>
          </cell>
        </row>
        <row r="40">
          <cell r="A40">
            <v>0</v>
          </cell>
          <cell r="B40">
            <v>0</v>
          </cell>
          <cell r="C40">
            <v>0</v>
          </cell>
          <cell r="F40">
            <v>0</v>
          </cell>
          <cell r="G40">
            <v>0</v>
          </cell>
          <cell r="I40">
            <v>0</v>
          </cell>
          <cell r="K40">
            <v>0</v>
          </cell>
        </row>
        <row r="41">
          <cell r="A41">
            <v>0</v>
          </cell>
          <cell r="B41">
            <v>0</v>
          </cell>
          <cell r="C41">
            <v>0</v>
          </cell>
          <cell r="F41">
            <v>0</v>
          </cell>
          <cell r="G41">
            <v>0</v>
          </cell>
          <cell r="I41">
            <v>0</v>
          </cell>
          <cell r="K41">
            <v>0</v>
          </cell>
        </row>
        <row r="42">
          <cell r="A42">
            <v>0</v>
          </cell>
          <cell r="B42">
            <v>0</v>
          </cell>
          <cell r="C42">
            <v>0</v>
          </cell>
          <cell r="F42">
            <v>0</v>
          </cell>
          <cell r="G42">
            <v>0</v>
          </cell>
          <cell r="I42">
            <v>0</v>
          </cell>
          <cell r="K42">
            <v>0</v>
          </cell>
        </row>
        <row r="43">
          <cell r="A43">
            <v>0</v>
          </cell>
          <cell r="B43">
            <v>0</v>
          </cell>
          <cell r="C43">
            <v>0</v>
          </cell>
          <cell r="F43">
            <v>0</v>
          </cell>
          <cell r="G43">
            <v>0</v>
          </cell>
          <cell r="I43">
            <v>0</v>
          </cell>
          <cell r="K43">
            <v>0</v>
          </cell>
        </row>
        <row r="44">
          <cell r="A44">
            <v>0</v>
          </cell>
          <cell r="B44">
            <v>0</v>
          </cell>
          <cell r="C44">
            <v>0</v>
          </cell>
          <cell r="F44">
            <v>0</v>
          </cell>
          <cell r="G44">
            <v>0</v>
          </cell>
          <cell r="I44">
            <v>0</v>
          </cell>
          <cell r="K44">
            <v>0</v>
          </cell>
        </row>
        <row r="45">
          <cell r="A45">
            <v>0</v>
          </cell>
          <cell r="B45">
            <v>0</v>
          </cell>
          <cell r="C45">
            <v>0</v>
          </cell>
          <cell r="F45">
            <v>0</v>
          </cell>
          <cell r="G45">
            <v>0</v>
          </cell>
          <cell r="I45">
            <v>0</v>
          </cell>
          <cell r="K45">
            <v>0</v>
          </cell>
        </row>
        <row r="46">
          <cell r="A46">
            <v>0</v>
          </cell>
          <cell r="B46">
            <v>0</v>
          </cell>
          <cell r="C46">
            <v>0</v>
          </cell>
          <cell r="F46">
            <v>0</v>
          </cell>
          <cell r="G46">
            <v>0</v>
          </cell>
          <cell r="I46">
            <v>0</v>
          </cell>
          <cell r="K46">
            <v>0</v>
          </cell>
        </row>
        <row r="47">
          <cell r="A47">
            <v>0</v>
          </cell>
          <cell r="B47">
            <v>0</v>
          </cell>
          <cell r="C47">
            <v>0</v>
          </cell>
          <cell r="F47">
            <v>0</v>
          </cell>
          <cell r="G47">
            <v>0</v>
          </cell>
          <cell r="I47">
            <v>0</v>
          </cell>
          <cell r="K47">
            <v>0</v>
          </cell>
        </row>
        <row r="48">
          <cell r="A48">
            <v>0</v>
          </cell>
          <cell r="B48">
            <v>0</v>
          </cell>
          <cell r="C48">
            <v>0</v>
          </cell>
          <cell r="F48">
            <v>0</v>
          </cell>
          <cell r="G48">
            <v>0</v>
          </cell>
          <cell r="I48">
            <v>0</v>
          </cell>
          <cell r="K48">
            <v>0</v>
          </cell>
        </row>
        <row r="49">
          <cell r="A49">
            <v>0</v>
          </cell>
          <cell r="B49">
            <v>0</v>
          </cell>
          <cell r="C49">
            <v>0</v>
          </cell>
          <cell r="F49">
            <v>0</v>
          </cell>
          <cell r="G49">
            <v>0</v>
          </cell>
          <cell r="I49">
            <v>0</v>
          </cell>
          <cell r="K49">
            <v>0</v>
          </cell>
        </row>
        <row r="50">
          <cell r="A50">
            <v>0</v>
          </cell>
          <cell r="B50">
            <v>0</v>
          </cell>
          <cell r="C50">
            <v>0</v>
          </cell>
          <cell r="F50">
            <v>0</v>
          </cell>
          <cell r="G50">
            <v>0</v>
          </cell>
          <cell r="I50">
            <v>0</v>
          </cell>
          <cell r="K50">
            <v>0</v>
          </cell>
        </row>
        <row r="51">
          <cell r="A51">
            <v>0</v>
          </cell>
          <cell r="B51">
            <v>0</v>
          </cell>
          <cell r="C51">
            <v>0</v>
          </cell>
          <cell r="F51">
            <v>0</v>
          </cell>
          <cell r="G51">
            <v>0</v>
          </cell>
          <cell r="I51">
            <v>0</v>
          </cell>
          <cell r="K51">
            <v>0</v>
          </cell>
        </row>
        <row r="52">
          <cell r="A52">
            <v>0</v>
          </cell>
          <cell r="B52">
            <v>0</v>
          </cell>
          <cell r="C52">
            <v>0</v>
          </cell>
          <cell r="F52">
            <v>0</v>
          </cell>
          <cell r="G52">
            <v>0</v>
          </cell>
          <cell r="I52">
            <v>0</v>
          </cell>
          <cell r="K52">
            <v>0</v>
          </cell>
        </row>
        <row r="53">
          <cell r="A53">
            <v>0</v>
          </cell>
          <cell r="B53">
            <v>0</v>
          </cell>
          <cell r="C53">
            <v>0</v>
          </cell>
          <cell r="F53">
            <v>0</v>
          </cell>
          <cell r="G53">
            <v>0</v>
          </cell>
          <cell r="I53">
            <v>0</v>
          </cell>
          <cell r="K53">
            <v>0</v>
          </cell>
        </row>
        <row r="54">
          <cell r="A54">
            <v>0</v>
          </cell>
          <cell r="B54">
            <v>0</v>
          </cell>
          <cell r="C54">
            <v>0</v>
          </cell>
          <cell r="F54">
            <v>0</v>
          </cell>
          <cell r="G54">
            <v>0</v>
          </cell>
          <cell r="I54">
            <v>0</v>
          </cell>
          <cell r="K54">
            <v>0</v>
          </cell>
        </row>
        <row r="55">
          <cell r="A55">
            <v>0</v>
          </cell>
          <cell r="B55">
            <v>0</v>
          </cell>
          <cell r="C55">
            <v>0</v>
          </cell>
          <cell r="F55">
            <v>0</v>
          </cell>
          <cell r="G55">
            <v>0</v>
          </cell>
          <cell r="I55">
            <v>0</v>
          </cell>
          <cell r="K55">
            <v>0</v>
          </cell>
        </row>
        <row r="56">
          <cell r="A56">
            <v>0</v>
          </cell>
          <cell r="B56">
            <v>0</v>
          </cell>
          <cell r="C56">
            <v>0</v>
          </cell>
          <cell r="F56">
            <v>0</v>
          </cell>
          <cell r="G56">
            <v>0</v>
          </cell>
          <cell r="I56">
            <v>0</v>
          </cell>
          <cell r="K56">
            <v>0</v>
          </cell>
        </row>
        <row r="57">
          <cell r="A57">
            <v>0</v>
          </cell>
          <cell r="B57">
            <v>0</v>
          </cell>
          <cell r="C57">
            <v>0</v>
          </cell>
          <cell r="F57">
            <v>0</v>
          </cell>
          <cell r="G57">
            <v>0</v>
          </cell>
          <cell r="I57">
            <v>0</v>
          </cell>
          <cell r="K57">
            <v>0</v>
          </cell>
        </row>
        <row r="58">
          <cell r="A58">
            <v>0</v>
          </cell>
          <cell r="B58">
            <v>0</v>
          </cell>
          <cell r="C58">
            <v>0</v>
          </cell>
          <cell r="F58">
            <v>0</v>
          </cell>
          <cell r="G58">
            <v>0</v>
          </cell>
          <cell r="I58">
            <v>0</v>
          </cell>
          <cell r="K58">
            <v>0</v>
          </cell>
        </row>
        <row r="59">
          <cell r="A59">
            <v>0</v>
          </cell>
          <cell r="B59">
            <v>0</v>
          </cell>
          <cell r="C59">
            <v>0</v>
          </cell>
          <cell r="F59">
            <v>0</v>
          </cell>
          <cell r="G59">
            <v>0</v>
          </cell>
          <cell r="I59">
            <v>0</v>
          </cell>
          <cell r="K59">
            <v>0</v>
          </cell>
        </row>
        <row r="60">
          <cell r="A60">
            <v>0</v>
          </cell>
          <cell r="B60">
            <v>0</v>
          </cell>
          <cell r="C60">
            <v>0</v>
          </cell>
          <cell r="F60">
            <v>0</v>
          </cell>
          <cell r="G60">
            <v>0</v>
          </cell>
          <cell r="I60">
            <v>0</v>
          </cell>
          <cell r="K60">
            <v>0</v>
          </cell>
        </row>
        <row r="61">
          <cell r="A61">
            <v>0</v>
          </cell>
          <cell r="B61">
            <v>0</v>
          </cell>
          <cell r="C61">
            <v>0</v>
          </cell>
          <cell r="F61">
            <v>0</v>
          </cell>
          <cell r="G61">
            <v>0</v>
          </cell>
          <cell r="I61">
            <v>0</v>
          </cell>
          <cell r="K61">
            <v>0</v>
          </cell>
        </row>
        <row r="62">
          <cell r="A62">
            <v>0</v>
          </cell>
          <cell r="B62">
            <v>0</v>
          </cell>
          <cell r="C62">
            <v>0</v>
          </cell>
          <cell r="F62">
            <v>0</v>
          </cell>
          <cell r="G62">
            <v>0</v>
          </cell>
          <cell r="I62">
            <v>0</v>
          </cell>
          <cell r="K62">
            <v>0</v>
          </cell>
        </row>
        <row r="63">
          <cell r="A63">
            <v>0</v>
          </cell>
          <cell r="B63">
            <v>0</v>
          </cell>
          <cell r="C63">
            <v>0</v>
          </cell>
          <cell r="F63">
            <v>0</v>
          </cell>
          <cell r="G63">
            <v>0</v>
          </cell>
          <cell r="I63">
            <v>0</v>
          </cell>
          <cell r="K63">
            <v>0</v>
          </cell>
        </row>
        <row r="64">
          <cell r="A64">
            <v>0</v>
          </cell>
          <cell r="B64">
            <v>0</v>
          </cell>
          <cell r="C64">
            <v>0</v>
          </cell>
          <cell r="F64">
            <v>0</v>
          </cell>
          <cell r="G64">
            <v>0</v>
          </cell>
          <cell r="I64">
            <v>0</v>
          </cell>
          <cell r="K64">
            <v>0</v>
          </cell>
        </row>
        <row r="65">
          <cell r="A65">
            <v>0</v>
          </cell>
          <cell r="B65">
            <v>0</v>
          </cell>
          <cell r="C65">
            <v>0</v>
          </cell>
          <cell r="F65">
            <v>0</v>
          </cell>
          <cell r="G65">
            <v>0</v>
          </cell>
          <cell r="I65">
            <v>0</v>
          </cell>
          <cell r="K65">
            <v>0</v>
          </cell>
        </row>
        <row r="66">
          <cell r="A66">
            <v>0</v>
          </cell>
          <cell r="B66">
            <v>0</v>
          </cell>
          <cell r="C66">
            <v>0</v>
          </cell>
          <cell r="F66">
            <v>0</v>
          </cell>
          <cell r="G66">
            <v>0</v>
          </cell>
          <cell r="I66">
            <v>0</v>
          </cell>
          <cell r="K66">
            <v>0</v>
          </cell>
        </row>
        <row r="67">
          <cell r="A67">
            <v>0</v>
          </cell>
          <cell r="B67">
            <v>0</v>
          </cell>
          <cell r="C67">
            <v>0</v>
          </cell>
          <cell r="F67">
            <v>0</v>
          </cell>
          <cell r="G67">
            <v>0</v>
          </cell>
          <cell r="I67">
            <v>0</v>
          </cell>
          <cell r="K67">
            <v>0</v>
          </cell>
        </row>
        <row r="68">
          <cell r="A68">
            <v>0</v>
          </cell>
          <cell r="B68">
            <v>0</v>
          </cell>
          <cell r="C68">
            <v>0</v>
          </cell>
          <cell r="F68">
            <v>0</v>
          </cell>
          <cell r="G68">
            <v>0</v>
          </cell>
          <cell r="I68">
            <v>0</v>
          </cell>
          <cell r="K68">
            <v>0</v>
          </cell>
        </row>
        <row r="69">
          <cell r="A69">
            <v>0</v>
          </cell>
          <cell r="B69">
            <v>0</v>
          </cell>
          <cell r="C69">
            <v>0</v>
          </cell>
          <cell r="F69">
            <v>0</v>
          </cell>
          <cell r="G69">
            <v>0</v>
          </cell>
          <cell r="I69">
            <v>0</v>
          </cell>
          <cell r="K69">
            <v>0</v>
          </cell>
        </row>
        <row r="70">
          <cell r="A70">
            <v>0</v>
          </cell>
          <cell r="B70">
            <v>0</v>
          </cell>
          <cell r="C70">
            <v>0</v>
          </cell>
          <cell r="F70">
            <v>0</v>
          </cell>
          <cell r="G70">
            <v>0</v>
          </cell>
          <cell r="I70">
            <v>0</v>
          </cell>
          <cell r="K70">
            <v>0</v>
          </cell>
        </row>
        <row r="71">
          <cell r="A71">
            <v>0</v>
          </cell>
          <cell r="B71">
            <v>0</v>
          </cell>
          <cell r="C71">
            <v>0</v>
          </cell>
          <cell r="F71">
            <v>0</v>
          </cell>
          <cell r="G71">
            <v>0</v>
          </cell>
          <cell r="I71">
            <v>0</v>
          </cell>
          <cell r="K71">
            <v>0</v>
          </cell>
        </row>
        <row r="72">
          <cell r="A72">
            <v>0</v>
          </cell>
          <cell r="B72">
            <v>0</v>
          </cell>
          <cell r="C72">
            <v>0</v>
          </cell>
          <cell r="F72">
            <v>0</v>
          </cell>
          <cell r="G72">
            <v>0</v>
          </cell>
          <cell r="I72">
            <v>0</v>
          </cell>
          <cell r="K72">
            <v>0</v>
          </cell>
        </row>
        <row r="73">
          <cell r="A73">
            <v>0</v>
          </cell>
          <cell r="B73">
            <v>0</v>
          </cell>
          <cell r="C73">
            <v>0</v>
          </cell>
          <cell r="F73">
            <v>0</v>
          </cell>
          <cell r="G73">
            <v>0</v>
          </cell>
          <cell r="I73">
            <v>0</v>
          </cell>
          <cell r="K73">
            <v>0</v>
          </cell>
        </row>
        <row r="74">
          <cell r="A74">
            <v>0</v>
          </cell>
          <cell r="B74">
            <v>0</v>
          </cell>
          <cell r="C74">
            <v>0</v>
          </cell>
          <cell r="F74">
            <v>0</v>
          </cell>
          <cell r="G74">
            <v>0</v>
          </cell>
          <cell r="I74">
            <v>0</v>
          </cell>
          <cell r="K74">
            <v>0</v>
          </cell>
        </row>
        <row r="75">
          <cell r="A75">
            <v>0</v>
          </cell>
          <cell r="B75">
            <v>0</v>
          </cell>
          <cell r="C75">
            <v>0</v>
          </cell>
          <cell r="F75">
            <v>0</v>
          </cell>
          <cell r="G75">
            <v>0</v>
          </cell>
          <cell r="I75">
            <v>0</v>
          </cell>
          <cell r="K75">
            <v>0</v>
          </cell>
        </row>
        <row r="76">
          <cell r="A76">
            <v>0</v>
          </cell>
          <cell r="B76">
            <v>0</v>
          </cell>
          <cell r="C76">
            <v>0</v>
          </cell>
          <cell r="F76">
            <v>0</v>
          </cell>
          <cell r="G76">
            <v>0</v>
          </cell>
          <cell r="I76">
            <v>0</v>
          </cell>
          <cell r="K76">
            <v>0</v>
          </cell>
        </row>
        <row r="77">
          <cell r="A77">
            <v>0</v>
          </cell>
          <cell r="B77">
            <v>0</v>
          </cell>
          <cell r="C77">
            <v>0</v>
          </cell>
          <cell r="F77">
            <v>0</v>
          </cell>
          <cell r="G77">
            <v>0</v>
          </cell>
          <cell r="I77">
            <v>0</v>
          </cell>
          <cell r="K77">
            <v>0</v>
          </cell>
        </row>
        <row r="78">
          <cell r="A78">
            <v>0</v>
          </cell>
          <cell r="B78">
            <v>0</v>
          </cell>
          <cell r="C78">
            <v>0</v>
          </cell>
          <cell r="F78">
            <v>0</v>
          </cell>
          <cell r="G78">
            <v>0</v>
          </cell>
          <cell r="I78">
            <v>0</v>
          </cell>
          <cell r="K78">
            <v>0</v>
          </cell>
        </row>
        <row r="79">
          <cell r="A79">
            <v>0</v>
          </cell>
          <cell r="B79">
            <v>0</v>
          </cell>
          <cell r="C79">
            <v>0</v>
          </cell>
          <cell r="F79">
            <v>0</v>
          </cell>
          <cell r="G79">
            <v>0</v>
          </cell>
          <cell r="I79">
            <v>0</v>
          </cell>
          <cell r="K79">
            <v>0</v>
          </cell>
        </row>
        <row r="80">
          <cell r="A80">
            <v>0</v>
          </cell>
          <cell r="B80">
            <v>0</v>
          </cell>
          <cell r="C80">
            <v>0</v>
          </cell>
          <cell r="F80">
            <v>0</v>
          </cell>
          <cell r="G80">
            <v>0</v>
          </cell>
          <cell r="I80">
            <v>0</v>
          </cell>
          <cell r="K80">
            <v>0</v>
          </cell>
        </row>
        <row r="81">
          <cell r="A81">
            <v>0</v>
          </cell>
          <cell r="B81">
            <v>0</v>
          </cell>
          <cell r="C81">
            <v>0</v>
          </cell>
          <cell r="F81">
            <v>0</v>
          </cell>
          <cell r="G81">
            <v>0</v>
          </cell>
          <cell r="I81">
            <v>0</v>
          </cell>
          <cell r="K81">
            <v>0</v>
          </cell>
        </row>
        <row r="82">
          <cell r="A82">
            <v>0</v>
          </cell>
          <cell r="B82">
            <v>0</v>
          </cell>
          <cell r="C82">
            <v>0</v>
          </cell>
          <cell r="F82">
            <v>0</v>
          </cell>
          <cell r="G82">
            <v>0</v>
          </cell>
          <cell r="I82">
            <v>0</v>
          </cell>
          <cell r="K82">
            <v>0</v>
          </cell>
        </row>
        <row r="83">
          <cell r="A83">
            <v>0</v>
          </cell>
          <cell r="B83">
            <v>0</v>
          </cell>
          <cell r="C83">
            <v>0</v>
          </cell>
          <cell r="F83">
            <v>0</v>
          </cell>
          <cell r="G83">
            <v>0</v>
          </cell>
          <cell r="I83">
            <v>0</v>
          </cell>
          <cell r="K83">
            <v>0</v>
          </cell>
        </row>
        <row r="84">
          <cell r="A84">
            <v>0</v>
          </cell>
          <cell r="B84">
            <v>0</v>
          </cell>
          <cell r="C84">
            <v>0</v>
          </cell>
          <cell r="F84">
            <v>0</v>
          </cell>
          <cell r="G84">
            <v>0</v>
          </cell>
          <cell r="I84">
            <v>0</v>
          </cell>
          <cell r="K84">
            <v>0</v>
          </cell>
        </row>
        <row r="85">
          <cell r="A85">
            <v>0</v>
          </cell>
          <cell r="B85">
            <v>0</v>
          </cell>
          <cell r="C85">
            <v>0</v>
          </cell>
          <cell r="F85">
            <v>0</v>
          </cell>
          <cell r="G85">
            <v>0</v>
          </cell>
          <cell r="I85">
            <v>0</v>
          </cell>
          <cell r="K85">
            <v>0</v>
          </cell>
        </row>
        <row r="86">
          <cell r="A86">
            <v>0</v>
          </cell>
          <cell r="B86">
            <v>0</v>
          </cell>
          <cell r="C86">
            <v>0</v>
          </cell>
          <cell r="F86">
            <v>0</v>
          </cell>
          <cell r="G86">
            <v>0</v>
          </cell>
          <cell r="I86">
            <v>0</v>
          </cell>
          <cell r="K86">
            <v>0</v>
          </cell>
        </row>
        <row r="87">
          <cell r="A87">
            <v>0</v>
          </cell>
          <cell r="B87">
            <v>0</v>
          </cell>
          <cell r="C87">
            <v>0</v>
          </cell>
          <cell r="F87">
            <v>0</v>
          </cell>
          <cell r="G87">
            <v>0</v>
          </cell>
          <cell r="I87">
            <v>0</v>
          </cell>
          <cell r="K87">
            <v>0</v>
          </cell>
        </row>
        <row r="88">
          <cell r="A88">
            <v>0</v>
          </cell>
          <cell r="B88">
            <v>0</v>
          </cell>
          <cell r="C88">
            <v>0</v>
          </cell>
          <cell r="F88">
            <v>0</v>
          </cell>
          <cell r="G88">
            <v>0</v>
          </cell>
          <cell r="I88">
            <v>0</v>
          </cell>
          <cell r="K88">
            <v>0</v>
          </cell>
        </row>
        <row r="89">
          <cell r="A89">
            <v>0</v>
          </cell>
          <cell r="B89">
            <v>0</v>
          </cell>
          <cell r="C89">
            <v>0</v>
          </cell>
          <cell r="F89">
            <v>0</v>
          </cell>
          <cell r="G89">
            <v>0</v>
          </cell>
          <cell r="I89">
            <v>0</v>
          </cell>
          <cell r="K89">
            <v>0</v>
          </cell>
        </row>
        <row r="90">
          <cell r="A90">
            <v>0</v>
          </cell>
          <cell r="B90">
            <v>0</v>
          </cell>
          <cell r="C90">
            <v>0</v>
          </cell>
          <cell r="F90">
            <v>0</v>
          </cell>
          <cell r="G90">
            <v>0</v>
          </cell>
          <cell r="I90">
            <v>0</v>
          </cell>
          <cell r="K90">
            <v>0</v>
          </cell>
        </row>
        <row r="91">
          <cell r="A91">
            <v>0</v>
          </cell>
          <cell r="B91">
            <v>0</v>
          </cell>
          <cell r="C91">
            <v>0</v>
          </cell>
          <cell r="F91">
            <v>0</v>
          </cell>
          <cell r="G91">
            <v>0</v>
          </cell>
          <cell r="I91">
            <v>0</v>
          </cell>
          <cell r="K91">
            <v>0</v>
          </cell>
        </row>
        <row r="92">
          <cell r="A92">
            <v>0</v>
          </cell>
          <cell r="B92">
            <v>0</v>
          </cell>
          <cell r="C92">
            <v>0</v>
          </cell>
          <cell r="F92">
            <v>0</v>
          </cell>
          <cell r="G92">
            <v>0</v>
          </cell>
          <cell r="I92">
            <v>0</v>
          </cell>
          <cell r="K92">
            <v>0</v>
          </cell>
        </row>
        <row r="93">
          <cell r="A93">
            <v>0</v>
          </cell>
          <cell r="B93">
            <v>0</v>
          </cell>
          <cell r="C93">
            <v>0</v>
          </cell>
          <cell r="F93">
            <v>0</v>
          </cell>
          <cell r="G93">
            <v>0</v>
          </cell>
          <cell r="I93">
            <v>0</v>
          </cell>
          <cell r="K93">
            <v>0</v>
          </cell>
        </row>
        <row r="94">
          <cell r="A94">
            <v>0</v>
          </cell>
          <cell r="B94">
            <v>0</v>
          </cell>
          <cell r="C94">
            <v>0</v>
          </cell>
          <cell r="F94">
            <v>0</v>
          </cell>
          <cell r="G94">
            <v>0</v>
          </cell>
          <cell r="I94">
            <v>0</v>
          </cell>
          <cell r="K94">
            <v>0</v>
          </cell>
        </row>
        <row r="95">
          <cell r="A95">
            <v>0</v>
          </cell>
          <cell r="B95">
            <v>0</v>
          </cell>
          <cell r="C95">
            <v>0</v>
          </cell>
          <cell r="F95">
            <v>0</v>
          </cell>
          <cell r="G95">
            <v>0</v>
          </cell>
          <cell r="I95">
            <v>0</v>
          </cell>
          <cell r="K95">
            <v>0</v>
          </cell>
        </row>
        <row r="96">
          <cell r="A96">
            <v>0</v>
          </cell>
          <cell r="B96">
            <v>0</v>
          </cell>
          <cell r="C96">
            <v>0</v>
          </cell>
          <cell r="F96">
            <v>0</v>
          </cell>
          <cell r="G96">
            <v>0</v>
          </cell>
          <cell r="I96">
            <v>0</v>
          </cell>
          <cell r="K96">
            <v>0</v>
          </cell>
        </row>
        <row r="97">
          <cell r="A97">
            <v>0</v>
          </cell>
          <cell r="B97">
            <v>0</v>
          </cell>
          <cell r="C97">
            <v>0</v>
          </cell>
          <cell r="F97">
            <v>0</v>
          </cell>
          <cell r="G97">
            <v>0</v>
          </cell>
          <cell r="I97">
            <v>0</v>
          </cell>
          <cell r="K97">
            <v>0</v>
          </cell>
        </row>
        <row r="98">
          <cell r="A98">
            <v>0</v>
          </cell>
          <cell r="B98">
            <v>0</v>
          </cell>
          <cell r="C98">
            <v>0</v>
          </cell>
          <cell r="F98">
            <v>0</v>
          </cell>
          <cell r="G98">
            <v>0</v>
          </cell>
          <cell r="I98">
            <v>0</v>
          </cell>
          <cell r="K98">
            <v>0</v>
          </cell>
        </row>
        <row r="99">
          <cell r="A99">
            <v>0</v>
          </cell>
          <cell r="B99">
            <v>0</v>
          </cell>
          <cell r="C99">
            <v>0</v>
          </cell>
          <cell r="F99">
            <v>0</v>
          </cell>
          <cell r="G99">
            <v>0</v>
          </cell>
          <cell r="I99">
            <v>0</v>
          </cell>
          <cell r="K99">
            <v>0</v>
          </cell>
        </row>
      </sheetData>
      <sheetData sheetId="34" refreshError="1">
        <row r="6">
          <cell r="A6">
            <v>0</v>
          </cell>
          <cell r="B6">
            <v>0</v>
          </cell>
          <cell r="C6">
            <v>0</v>
          </cell>
          <cell r="F6">
            <v>0</v>
          </cell>
          <cell r="G6">
            <v>0</v>
          </cell>
          <cell r="I6">
            <v>0</v>
          </cell>
          <cell r="K6">
            <v>0</v>
          </cell>
        </row>
        <row r="7">
          <cell r="A7">
            <v>0</v>
          </cell>
          <cell r="B7">
            <v>0</v>
          </cell>
          <cell r="C7">
            <v>0</v>
          </cell>
          <cell r="F7">
            <v>0</v>
          </cell>
          <cell r="G7">
            <v>0</v>
          </cell>
          <cell r="I7">
            <v>0</v>
          </cell>
          <cell r="K7">
            <v>0</v>
          </cell>
        </row>
        <row r="8">
          <cell r="A8">
            <v>0</v>
          </cell>
          <cell r="B8">
            <v>0</v>
          </cell>
          <cell r="C8">
            <v>0</v>
          </cell>
          <cell r="F8">
            <v>0</v>
          </cell>
          <cell r="G8">
            <v>0</v>
          </cell>
          <cell r="I8">
            <v>0</v>
          </cell>
          <cell r="K8">
            <v>0</v>
          </cell>
        </row>
        <row r="9">
          <cell r="A9">
            <v>0</v>
          </cell>
          <cell r="B9">
            <v>0</v>
          </cell>
          <cell r="C9">
            <v>0</v>
          </cell>
          <cell r="F9">
            <v>0</v>
          </cell>
          <cell r="G9">
            <v>0</v>
          </cell>
          <cell r="I9">
            <v>0</v>
          </cell>
          <cell r="K9">
            <v>0</v>
          </cell>
        </row>
        <row r="10">
          <cell r="A10">
            <v>0</v>
          </cell>
          <cell r="B10">
            <v>0</v>
          </cell>
          <cell r="C10">
            <v>0</v>
          </cell>
          <cell r="F10">
            <v>0</v>
          </cell>
          <cell r="G10">
            <v>0</v>
          </cell>
          <cell r="I10">
            <v>0</v>
          </cell>
          <cell r="K10">
            <v>0</v>
          </cell>
        </row>
        <row r="11">
          <cell r="A11">
            <v>0</v>
          </cell>
          <cell r="B11">
            <v>0</v>
          </cell>
          <cell r="C11">
            <v>0</v>
          </cell>
          <cell r="F11">
            <v>0</v>
          </cell>
          <cell r="G11">
            <v>0</v>
          </cell>
          <cell r="I11">
            <v>0</v>
          </cell>
          <cell r="K11">
            <v>0</v>
          </cell>
        </row>
        <row r="12">
          <cell r="A12">
            <v>0</v>
          </cell>
          <cell r="B12">
            <v>0</v>
          </cell>
          <cell r="C12">
            <v>0</v>
          </cell>
          <cell r="F12">
            <v>0</v>
          </cell>
          <cell r="G12">
            <v>0</v>
          </cell>
          <cell r="I12">
            <v>0</v>
          </cell>
          <cell r="K12">
            <v>0</v>
          </cell>
        </row>
        <row r="13">
          <cell r="A13">
            <v>0</v>
          </cell>
          <cell r="B13">
            <v>0</v>
          </cell>
          <cell r="C13">
            <v>0</v>
          </cell>
          <cell r="F13">
            <v>0</v>
          </cell>
          <cell r="G13">
            <v>0</v>
          </cell>
          <cell r="I13">
            <v>0</v>
          </cell>
          <cell r="K13">
            <v>0</v>
          </cell>
        </row>
        <row r="14">
          <cell r="A14">
            <v>0</v>
          </cell>
          <cell r="B14">
            <v>0</v>
          </cell>
          <cell r="C14">
            <v>0</v>
          </cell>
          <cell r="F14">
            <v>0</v>
          </cell>
          <cell r="G14">
            <v>0</v>
          </cell>
          <cell r="I14">
            <v>0</v>
          </cell>
          <cell r="K14">
            <v>0</v>
          </cell>
        </row>
        <row r="15">
          <cell r="A15">
            <v>0</v>
          </cell>
          <cell r="B15">
            <v>0</v>
          </cell>
          <cell r="C15">
            <v>0</v>
          </cell>
          <cell r="F15">
            <v>0</v>
          </cell>
          <cell r="G15">
            <v>0</v>
          </cell>
          <cell r="I15">
            <v>0</v>
          </cell>
          <cell r="K15">
            <v>0</v>
          </cell>
        </row>
        <row r="16">
          <cell r="A16">
            <v>0</v>
          </cell>
          <cell r="B16">
            <v>0</v>
          </cell>
          <cell r="C16">
            <v>0</v>
          </cell>
          <cell r="F16">
            <v>0</v>
          </cell>
          <cell r="G16">
            <v>0</v>
          </cell>
          <cell r="I16">
            <v>0</v>
          </cell>
          <cell r="K16">
            <v>0</v>
          </cell>
        </row>
        <row r="17">
          <cell r="A17">
            <v>0</v>
          </cell>
          <cell r="B17">
            <v>0</v>
          </cell>
          <cell r="C17">
            <v>0</v>
          </cell>
          <cell r="F17">
            <v>0</v>
          </cell>
          <cell r="G17">
            <v>0</v>
          </cell>
          <cell r="I17">
            <v>0</v>
          </cell>
          <cell r="K17">
            <v>0</v>
          </cell>
        </row>
        <row r="18">
          <cell r="A18">
            <v>0</v>
          </cell>
          <cell r="B18">
            <v>0</v>
          </cell>
          <cell r="C18">
            <v>0</v>
          </cell>
          <cell r="F18">
            <v>0</v>
          </cell>
          <cell r="G18">
            <v>0</v>
          </cell>
          <cell r="I18">
            <v>0</v>
          </cell>
          <cell r="K18">
            <v>0</v>
          </cell>
        </row>
        <row r="19">
          <cell r="A19">
            <v>0</v>
          </cell>
          <cell r="B19">
            <v>0</v>
          </cell>
          <cell r="C19">
            <v>0</v>
          </cell>
          <cell r="F19">
            <v>0</v>
          </cell>
          <cell r="G19">
            <v>0</v>
          </cell>
          <cell r="I19">
            <v>0</v>
          </cell>
          <cell r="K19">
            <v>0</v>
          </cell>
        </row>
        <row r="20">
          <cell r="A20">
            <v>0</v>
          </cell>
          <cell r="B20">
            <v>0</v>
          </cell>
          <cell r="C20">
            <v>0</v>
          </cell>
          <cell r="F20">
            <v>0</v>
          </cell>
          <cell r="G20">
            <v>0</v>
          </cell>
          <cell r="I20">
            <v>0</v>
          </cell>
          <cell r="K20">
            <v>0</v>
          </cell>
        </row>
        <row r="21">
          <cell r="A21">
            <v>0</v>
          </cell>
          <cell r="B21">
            <v>0</v>
          </cell>
          <cell r="C21">
            <v>0</v>
          </cell>
          <cell r="F21">
            <v>0</v>
          </cell>
          <cell r="G21">
            <v>0</v>
          </cell>
          <cell r="I21">
            <v>0</v>
          </cell>
          <cell r="K21">
            <v>0</v>
          </cell>
        </row>
        <row r="22">
          <cell r="A22">
            <v>0</v>
          </cell>
          <cell r="B22">
            <v>0</v>
          </cell>
          <cell r="C22">
            <v>0</v>
          </cell>
          <cell r="F22">
            <v>0</v>
          </cell>
          <cell r="G22">
            <v>0</v>
          </cell>
          <cell r="I22">
            <v>0</v>
          </cell>
          <cell r="K22">
            <v>0</v>
          </cell>
        </row>
        <row r="23">
          <cell r="A23">
            <v>0</v>
          </cell>
          <cell r="B23">
            <v>0</v>
          </cell>
          <cell r="C23">
            <v>0</v>
          </cell>
          <cell r="F23">
            <v>0</v>
          </cell>
          <cell r="G23">
            <v>0</v>
          </cell>
          <cell r="I23">
            <v>0</v>
          </cell>
          <cell r="K23">
            <v>0</v>
          </cell>
        </row>
        <row r="24">
          <cell r="A24">
            <v>0</v>
          </cell>
          <cell r="B24">
            <v>0</v>
          </cell>
          <cell r="C24">
            <v>0</v>
          </cell>
          <cell r="F24">
            <v>0</v>
          </cell>
          <cell r="G24">
            <v>0</v>
          </cell>
          <cell r="I24">
            <v>0</v>
          </cell>
          <cell r="K24">
            <v>0</v>
          </cell>
        </row>
        <row r="25">
          <cell r="A25">
            <v>0</v>
          </cell>
          <cell r="B25">
            <v>0</v>
          </cell>
          <cell r="C25">
            <v>0</v>
          </cell>
          <cell r="F25">
            <v>0</v>
          </cell>
          <cell r="G25">
            <v>0</v>
          </cell>
          <cell r="I25">
            <v>0</v>
          </cell>
          <cell r="K25">
            <v>0</v>
          </cell>
        </row>
        <row r="26">
          <cell r="A26">
            <v>0</v>
          </cell>
          <cell r="B26">
            <v>0</v>
          </cell>
          <cell r="C26">
            <v>0</v>
          </cell>
          <cell r="F26">
            <v>0</v>
          </cell>
          <cell r="G26">
            <v>0</v>
          </cell>
          <cell r="I26">
            <v>0</v>
          </cell>
          <cell r="K26">
            <v>0</v>
          </cell>
        </row>
        <row r="27">
          <cell r="A27">
            <v>0</v>
          </cell>
          <cell r="B27">
            <v>0</v>
          </cell>
          <cell r="C27">
            <v>0</v>
          </cell>
          <cell r="F27">
            <v>0</v>
          </cell>
          <cell r="G27">
            <v>0</v>
          </cell>
          <cell r="I27">
            <v>0</v>
          </cell>
          <cell r="K27">
            <v>0</v>
          </cell>
        </row>
        <row r="28">
          <cell r="A28">
            <v>0</v>
          </cell>
          <cell r="B28">
            <v>0</v>
          </cell>
          <cell r="C28">
            <v>0</v>
          </cell>
          <cell r="F28">
            <v>0</v>
          </cell>
          <cell r="G28">
            <v>0</v>
          </cell>
          <cell r="I28">
            <v>0</v>
          </cell>
          <cell r="K28">
            <v>0</v>
          </cell>
        </row>
        <row r="29">
          <cell r="A29">
            <v>0</v>
          </cell>
          <cell r="B29">
            <v>0</v>
          </cell>
          <cell r="C29">
            <v>0</v>
          </cell>
          <cell r="F29">
            <v>0</v>
          </cell>
          <cell r="G29">
            <v>0</v>
          </cell>
          <cell r="I29">
            <v>0</v>
          </cell>
          <cell r="K29">
            <v>0</v>
          </cell>
        </row>
        <row r="30">
          <cell r="A30">
            <v>0</v>
          </cell>
          <cell r="B30">
            <v>0</v>
          </cell>
          <cell r="C30">
            <v>0</v>
          </cell>
          <cell r="F30">
            <v>0</v>
          </cell>
          <cell r="G30">
            <v>0</v>
          </cell>
          <cell r="I30">
            <v>0</v>
          </cell>
          <cell r="K30">
            <v>0</v>
          </cell>
        </row>
        <row r="31">
          <cell r="A31">
            <v>0</v>
          </cell>
          <cell r="B31">
            <v>0</v>
          </cell>
          <cell r="C31">
            <v>0</v>
          </cell>
          <cell r="F31">
            <v>0</v>
          </cell>
          <cell r="G31">
            <v>0</v>
          </cell>
          <cell r="I31">
            <v>0</v>
          </cell>
          <cell r="K31">
            <v>0</v>
          </cell>
        </row>
        <row r="32">
          <cell r="A32">
            <v>0</v>
          </cell>
          <cell r="B32">
            <v>0</v>
          </cell>
          <cell r="C32">
            <v>0</v>
          </cell>
          <cell r="F32">
            <v>0</v>
          </cell>
          <cell r="G32">
            <v>0</v>
          </cell>
          <cell r="I32">
            <v>0</v>
          </cell>
          <cell r="K32">
            <v>0</v>
          </cell>
        </row>
        <row r="33">
          <cell r="A33">
            <v>0</v>
          </cell>
          <cell r="B33">
            <v>0</v>
          </cell>
          <cell r="C33">
            <v>0</v>
          </cell>
          <cell r="F33">
            <v>0</v>
          </cell>
          <cell r="G33">
            <v>0</v>
          </cell>
          <cell r="I33">
            <v>0</v>
          </cell>
          <cell r="K33">
            <v>0</v>
          </cell>
        </row>
        <row r="34">
          <cell r="A34">
            <v>0</v>
          </cell>
          <cell r="B34">
            <v>0</v>
          </cell>
          <cell r="C34">
            <v>0</v>
          </cell>
          <cell r="F34">
            <v>0</v>
          </cell>
          <cell r="G34">
            <v>0</v>
          </cell>
          <cell r="I34">
            <v>0</v>
          </cell>
          <cell r="K34">
            <v>0</v>
          </cell>
        </row>
        <row r="35">
          <cell r="A35">
            <v>0</v>
          </cell>
          <cell r="B35">
            <v>0</v>
          </cell>
          <cell r="C35">
            <v>0</v>
          </cell>
          <cell r="F35">
            <v>0</v>
          </cell>
          <cell r="G35">
            <v>0</v>
          </cell>
          <cell r="I35">
            <v>0</v>
          </cell>
          <cell r="K35">
            <v>0</v>
          </cell>
        </row>
        <row r="36">
          <cell r="A36">
            <v>0</v>
          </cell>
          <cell r="B36">
            <v>0</v>
          </cell>
          <cell r="C36">
            <v>0</v>
          </cell>
          <cell r="F36">
            <v>0</v>
          </cell>
          <cell r="G36">
            <v>0</v>
          </cell>
          <cell r="I36">
            <v>0</v>
          </cell>
          <cell r="K36">
            <v>0</v>
          </cell>
        </row>
        <row r="37">
          <cell r="A37">
            <v>0</v>
          </cell>
          <cell r="B37">
            <v>0</v>
          </cell>
          <cell r="C37">
            <v>0</v>
          </cell>
          <cell r="F37">
            <v>0</v>
          </cell>
          <cell r="G37">
            <v>0</v>
          </cell>
          <cell r="I37">
            <v>0</v>
          </cell>
          <cell r="K37">
            <v>0</v>
          </cell>
        </row>
        <row r="38">
          <cell r="A38">
            <v>0</v>
          </cell>
          <cell r="B38">
            <v>0</v>
          </cell>
          <cell r="C38">
            <v>0</v>
          </cell>
          <cell r="F38">
            <v>0</v>
          </cell>
          <cell r="G38">
            <v>0</v>
          </cell>
          <cell r="I38">
            <v>0</v>
          </cell>
          <cell r="K38">
            <v>0</v>
          </cell>
        </row>
        <row r="39">
          <cell r="A39">
            <v>0</v>
          </cell>
          <cell r="B39">
            <v>0</v>
          </cell>
          <cell r="C39">
            <v>0</v>
          </cell>
          <cell r="F39">
            <v>0</v>
          </cell>
          <cell r="G39">
            <v>0</v>
          </cell>
          <cell r="I39">
            <v>0</v>
          </cell>
          <cell r="K39">
            <v>0</v>
          </cell>
        </row>
        <row r="40">
          <cell r="A40">
            <v>0</v>
          </cell>
          <cell r="B40">
            <v>0</v>
          </cell>
          <cell r="C40">
            <v>0</v>
          </cell>
          <cell r="F40">
            <v>0</v>
          </cell>
          <cell r="G40">
            <v>0</v>
          </cell>
          <cell r="I40">
            <v>0</v>
          </cell>
          <cell r="K40">
            <v>0</v>
          </cell>
        </row>
        <row r="41">
          <cell r="A41">
            <v>0</v>
          </cell>
          <cell r="B41">
            <v>0</v>
          </cell>
          <cell r="C41">
            <v>0</v>
          </cell>
          <cell r="F41">
            <v>0</v>
          </cell>
          <cell r="G41">
            <v>0</v>
          </cell>
          <cell r="I41">
            <v>0</v>
          </cell>
          <cell r="K41">
            <v>0</v>
          </cell>
        </row>
        <row r="42">
          <cell r="A42">
            <v>0</v>
          </cell>
          <cell r="B42">
            <v>0</v>
          </cell>
          <cell r="C42">
            <v>0</v>
          </cell>
          <cell r="F42">
            <v>0</v>
          </cell>
          <cell r="G42">
            <v>0</v>
          </cell>
          <cell r="I42">
            <v>0</v>
          </cell>
          <cell r="K42">
            <v>0</v>
          </cell>
        </row>
        <row r="43">
          <cell r="A43">
            <v>0</v>
          </cell>
          <cell r="B43">
            <v>0</v>
          </cell>
          <cell r="C43">
            <v>0</v>
          </cell>
          <cell r="F43">
            <v>0</v>
          </cell>
          <cell r="G43">
            <v>0</v>
          </cell>
          <cell r="I43">
            <v>0</v>
          </cell>
          <cell r="K43">
            <v>0</v>
          </cell>
        </row>
        <row r="44">
          <cell r="A44">
            <v>0</v>
          </cell>
          <cell r="B44">
            <v>0</v>
          </cell>
          <cell r="C44">
            <v>0</v>
          </cell>
          <cell r="F44">
            <v>0</v>
          </cell>
          <cell r="G44">
            <v>0</v>
          </cell>
          <cell r="I44">
            <v>0</v>
          </cell>
          <cell r="K44">
            <v>0</v>
          </cell>
        </row>
        <row r="45">
          <cell r="A45">
            <v>0</v>
          </cell>
          <cell r="B45">
            <v>0</v>
          </cell>
          <cell r="C45">
            <v>0</v>
          </cell>
          <cell r="F45">
            <v>0</v>
          </cell>
          <cell r="G45">
            <v>0</v>
          </cell>
          <cell r="I45">
            <v>0</v>
          </cell>
          <cell r="K45">
            <v>0</v>
          </cell>
        </row>
        <row r="46">
          <cell r="A46">
            <v>0</v>
          </cell>
          <cell r="B46">
            <v>0</v>
          </cell>
          <cell r="C46">
            <v>0</v>
          </cell>
          <cell r="F46">
            <v>0</v>
          </cell>
          <cell r="G46">
            <v>0</v>
          </cell>
          <cell r="I46">
            <v>0</v>
          </cell>
          <cell r="K46">
            <v>0</v>
          </cell>
        </row>
        <row r="47">
          <cell r="A47">
            <v>0</v>
          </cell>
          <cell r="B47">
            <v>0</v>
          </cell>
          <cell r="C47">
            <v>0</v>
          </cell>
          <cell r="F47">
            <v>0</v>
          </cell>
          <cell r="G47">
            <v>0</v>
          </cell>
          <cell r="I47">
            <v>0</v>
          </cell>
          <cell r="K47">
            <v>0</v>
          </cell>
        </row>
        <row r="48">
          <cell r="A48">
            <v>0</v>
          </cell>
          <cell r="B48">
            <v>0</v>
          </cell>
          <cell r="C48">
            <v>0</v>
          </cell>
          <cell r="F48">
            <v>0</v>
          </cell>
          <cell r="G48">
            <v>0</v>
          </cell>
          <cell r="I48">
            <v>0</v>
          </cell>
          <cell r="K48">
            <v>0</v>
          </cell>
        </row>
        <row r="49">
          <cell r="A49">
            <v>0</v>
          </cell>
          <cell r="B49">
            <v>0</v>
          </cell>
          <cell r="C49">
            <v>0</v>
          </cell>
          <cell r="F49">
            <v>0</v>
          </cell>
          <cell r="G49">
            <v>0</v>
          </cell>
          <cell r="I49">
            <v>0</v>
          </cell>
          <cell r="K49">
            <v>0</v>
          </cell>
        </row>
        <row r="50">
          <cell r="A50">
            <v>0</v>
          </cell>
          <cell r="B50">
            <v>0</v>
          </cell>
          <cell r="C50">
            <v>0</v>
          </cell>
          <cell r="F50">
            <v>0</v>
          </cell>
          <cell r="G50">
            <v>0</v>
          </cell>
          <cell r="I50">
            <v>0</v>
          </cell>
          <cell r="K50">
            <v>0</v>
          </cell>
        </row>
        <row r="51">
          <cell r="A51">
            <v>0</v>
          </cell>
          <cell r="B51">
            <v>0</v>
          </cell>
          <cell r="C51">
            <v>0</v>
          </cell>
          <cell r="F51">
            <v>0</v>
          </cell>
          <cell r="G51">
            <v>0</v>
          </cell>
          <cell r="I51">
            <v>0</v>
          </cell>
          <cell r="K51">
            <v>0</v>
          </cell>
        </row>
        <row r="52">
          <cell r="A52">
            <v>0</v>
          </cell>
          <cell r="B52">
            <v>0</v>
          </cell>
          <cell r="C52">
            <v>0</v>
          </cell>
          <cell r="F52">
            <v>0</v>
          </cell>
          <cell r="G52">
            <v>0</v>
          </cell>
          <cell r="I52">
            <v>0</v>
          </cell>
          <cell r="K52">
            <v>0</v>
          </cell>
        </row>
        <row r="53">
          <cell r="A53">
            <v>0</v>
          </cell>
          <cell r="B53">
            <v>0</v>
          </cell>
          <cell r="C53">
            <v>0</v>
          </cell>
          <cell r="F53">
            <v>0</v>
          </cell>
          <cell r="G53">
            <v>0</v>
          </cell>
          <cell r="I53">
            <v>0</v>
          </cell>
          <cell r="K53">
            <v>0</v>
          </cell>
        </row>
        <row r="54">
          <cell r="A54">
            <v>0</v>
          </cell>
          <cell r="B54">
            <v>0</v>
          </cell>
          <cell r="C54">
            <v>0</v>
          </cell>
          <cell r="F54">
            <v>0</v>
          </cell>
          <cell r="G54">
            <v>0</v>
          </cell>
          <cell r="I54">
            <v>0</v>
          </cell>
          <cell r="K54">
            <v>0</v>
          </cell>
        </row>
        <row r="55">
          <cell r="A55">
            <v>0</v>
          </cell>
          <cell r="B55">
            <v>0</v>
          </cell>
          <cell r="C55">
            <v>0</v>
          </cell>
          <cell r="F55">
            <v>0</v>
          </cell>
          <cell r="G55">
            <v>0</v>
          </cell>
          <cell r="I55">
            <v>0</v>
          </cell>
          <cell r="K55">
            <v>0</v>
          </cell>
        </row>
        <row r="56">
          <cell r="A56">
            <v>0</v>
          </cell>
          <cell r="B56">
            <v>0</v>
          </cell>
          <cell r="C56">
            <v>0</v>
          </cell>
          <cell r="F56">
            <v>0</v>
          </cell>
          <cell r="G56">
            <v>0</v>
          </cell>
          <cell r="I56">
            <v>0</v>
          </cell>
          <cell r="K56">
            <v>0</v>
          </cell>
        </row>
        <row r="57">
          <cell r="A57">
            <v>0</v>
          </cell>
          <cell r="B57">
            <v>0</v>
          </cell>
          <cell r="C57">
            <v>0</v>
          </cell>
          <cell r="F57">
            <v>0</v>
          </cell>
          <cell r="G57">
            <v>0</v>
          </cell>
          <cell r="I57">
            <v>0</v>
          </cell>
          <cell r="K57">
            <v>0</v>
          </cell>
        </row>
        <row r="58">
          <cell r="A58">
            <v>0</v>
          </cell>
          <cell r="B58">
            <v>0</v>
          </cell>
          <cell r="C58">
            <v>0</v>
          </cell>
          <cell r="F58">
            <v>0</v>
          </cell>
          <cell r="G58">
            <v>0</v>
          </cell>
          <cell r="I58">
            <v>0</v>
          </cell>
          <cell r="K58">
            <v>0</v>
          </cell>
        </row>
        <row r="59">
          <cell r="A59">
            <v>0</v>
          </cell>
          <cell r="B59">
            <v>0</v>
          </cell>
          <cell r="C59">
            <v>0</v>
          </cell>
          <cell r="F59">
            <v>0</v>
          </cell>
          <cell r="G59">
            <v>0</v>
          </cell>
          <cell r="I59">
            <v>0</v>
          </cell>
          <cell r="K59">
            <v>0</v>
          </cell>
        </row>
        <row r="60">
          <cell r="A60">
            <v>0</v>
          </cell>
          <cell r="B60">
            <v>0</v>
          </cell>
          <cell r="C60">
            <v>0</v>
          </cell>
          <cell r="F60">
            <v>0</v>
          </cell>
          <cell r="G60">
            <v>0</v>
          </cell>
          <cell r="I60">
            <v>0</v>
          </cell>
          <cell r="K60">
            <v>0</v>
          </cell>
        </row>
        <row r="61">
          <cell r="A61">
            <v>0</v>
          </cell>
          <cell r="B61">
            <v>0</v>
          </cell>
          <cell r="C61">
            <v>0</v>
          </cell>
          <cell r="F61">
            <v>0</v>
          </cell>
          <cell r="G61">
            <v>0</v>
          </cell>
          <cell r="I61">
            <v>0</v>
          </cell>
          <cell r="K61">
            <v>0</v>
          </cell>
        </row>
        <row r="62">
          <cell r="A62">
            <v>0</v>
          </cell>
          <cell r="B62">
            <v>0</v>
          </cell>
          <cell r="C62">
            <v>0</v>
          </cell>
          <cell r="F62">
            <v>0</v>
          </cell>
          <cell r="G62">
            <v>0</v>
          </cell>
          <cell r="I62">
            <v>0</v>
          </cell>
          <cell r="K62">
            <v>0</v>
          </cell>
        </row>
        <row r="63">
          <cell r="A63">
            <v>0</v>
          </cell>
          <cell r="B63">
            <v>0</v>
          </cell>
          <cell r="C63">
            <v>0</v>
          </cell>
          <cell r="F63">
            <v>0</v>
          </cell>
          <cell r="G63">
            <v>0</v>
          </cell>
          <cell r="I63">
            <v>0</v>
          </cell>
          <cell r="K63">
            <v>0</v>
          </cell>
        </row>
        <row r="64">
          <cell r="A64">
            <v>0</v>
          </cell>
          <cell r="B64">
            <v>0</v>
          </cell>
          <cell r="C64">
            <v>0</v>
          </cell>
          <cell r="F64">
            <v>0</v>
          </cell>
          <cell r="G64">
            <v>0</v>
          </cell>
          <cell r="I64">
            <v>0</v>
          </cell>
          <cell r="K64">
            <v>0</v>
          </cell>
        </row>
        <row r="65">
          <cell r="A65">
            <v>0</v>
          </cell>
          <cell r="B65">
            <v>0</v>
          </cell>
          <cell r="C65">
            <v>0</v>
          </cell>
          <cell r="F65">
            <v>0</v>
          </cell>
          <cell r="G65">
            <v>0</v>
          </cell>
          <cell r="I65">
            <v>0</v>
          </cell>
          <cell r="K65">
            <v>0</v>
          </cell>
        </row>
        <row r="66">
          <cell r="A66">
            <v>0</v>
          </cell>
          <cell r="B66">
            <v>0</v>
          </cell>
          <cell r="C66">
            <v>0</v>
          </cell>
          <cell r="F66">
            <v>0</v>
          </cell>
          <cell r="G66">
            <v>0</v>
          </cell>
          <cell r="I66">
            <v>0</v>
          </cell>
          <cell r="K66">
            <v>0</v>
          </cell>
        </row>
        <row r="67">
          <cell r="A67">
            <v>0</v>
          </cell>
          <cell r="B67">
            <v>0</v>
          </cell>
          <cell r="C67">
            <v>0</v>
          </cell>
          <cell r="F67">
            <v>0</v>
          </cell>
          <cell r="G67">
            <v>0</v>
          </cell>
          <cell r="I67">
            <v>0</v>
          </cell>
          <cell r="K67">
            <v>0</v>
          </cell>
        </row>
        <row r="68">
          <cell r="A68">
            <v>0</v>
          </cell>
          <cell r="B68">
            <v>0</v>
          </cell>
          <cell r="C68">
            <v>0</v>
          </cell>
          <cell r="F68">
            <v>0</v>
          </cell>
          <cell r="G68">
            <v>0</v>
          </cell>
          <cell r="I68">
            <v>0</v>
          </cell>
          <cell r="K68">
            <v>0</v>
          </cell>
        </row>
        <row r="69">
          <cell r="A69">
            <v>0</v>
          </cell>
          <cell r="B69">
            <v>0</v>
          </cell>
          <cell r="C69">
            <v>0</v>
          </cell>
          <cell r="F69">
            <v>0</v>
          </cell>
          <cell r="G69">
            <v>0</v>
          </cell>
          <cell r="I69">
            <v>0</v>
          </cell>
          <cell r="K69">
            <v>0</v>
          </cell>
        </row>
        <row r="70">
          <cell r="A70">
            <v>0</v>
          </cell>
          <cell r="B70">
            <v>0</v>
          </cell>
          <cell r="C70">
            <v>0</v>
          </cell>
          <cell r="F70">
            <v>0</v>
          </cell>
          <cell r="G70">
            <v>0</v>
          </cell>
          <cell r="I70">
            <v>0</v>
          </cell>
          <cell r="K70">
            <v>0</v>
          </cell>
        </row>
        <row r="71">
          <cell r="A71">
            <v>0</v>
          </cell>
          <cell r="B71">
            <v>0</v>
          </cell>
          <cell r="C71">
            <v>0</v>
          </cell>
          <cell r="F71">
            <v>0</v>
          </cell>
          <cell r="G71">
            <v>0</v>
          </cell>
          <cell r="I71">
            <v>0</v>
          </cell>
          <cell r="K71">
            <v>0</v>
          </cell>
        </row>
        <row r="72">
          <cell r="A72">
            <v>0</v>
          </cell>
          <cell r="B72">
            <v>0</v>
          </cell>
          <cell r="C72">
            <v>0</v>
          </cell>
          <cell r="F72">
            <v>0</v>
          </cell>
          <cell r="G72">
            <v>0</v>
          </cell>
          <cell r="I72">
            <v>0</v>
          </cell>
          <cell r="K72">
            <v>0</v>
          </cell>
        </row>
        <row r="73">
          <cell r="A73">
            <v>0</v>
          </cell>
          <cell r="B73">
            <v>0</v>
          </cell>
          <cell r="C73">
            <v>0</v>
          </cell>
          <cell r="F73">
            <v>0</v>
          </cell>
          <cell r="G73">
            <v>0</v>
          </cell>
          <cell r="I73">
            <v>0</v>
          </cell>
          <cell r="K73">
            <v>0</v>
          </cell>
        </row>
        <row r="74">
          <cell r="A74">
            <v>0</v>
          </cell>
          <cell r="B74">
            <v>0</v>
          </cell>
          <cell r="C74">
            <v>0</v>
          </cell>
          <cell r="F74">
            <v>0</v>
          </cell>
          <cell r="G74">
            <v>0</v>
          </cell>
          <cell r="I74">
            <v>0</v>
          </cell>
          <cell r="K74">
            <v>0</v>
          </cell>
        </row>
        <row r="75">
          <cell r="A75">
            <v>0</v>
          </cell>
          <cell r="B75">
            <v>0</v>
          </cell>
          <cell r="C75">
            <v>0</v>
          </cell>
          <cell r="F75">
            <v>0</v>
          </cell>
          <cell r="G75">
            <v>0</v>
          </cell>
          <cell r="I75">
            <v>0</v>
          </cell>
          <cell r="K75">
            <v>0</v>
          </cell>
        </row>
        <row r="76">
          <cell r="A76">
            <v>0</v>
          </cell>
          <cell r="B76">
            <v>0</v>
          </cell>
          <cell r="C76">
            <v>0</v>
          </cell>
          <cell r="F76">
            <v>0</v>
          </cell>
          <cell r="G76">
            <v>0</v>
          </cell>
          <cell r="I76">
            <v>0</v>
          </cell>
          <cell r="K76">
            <v>0</v>
          </cell>
        </row>
        <row r="77">
          <cell r="A77">
            <v>0</v>
          </cell>
          <cell r="B77">
            <v>0</v>
          </cell>
          <cell r="C77">
            <v>0</v>
          </cell>
          <cell r="F77">
            <v>0</v>
          </cell>
          <cell r="G77">
            <v>0</v>
          </cell>
          <cell r="I77">
            <v>0</v>
          </cell>
          <cell r="K77">
            <v>0</v>
          </cell>
        </row>
        <row r="78">
          <cell r="A78">
            <v>0</v>
          </cell>
          <cell r="B78">
            <v>0</v>
          </cell>
          <cell r="C78">
            <v>0</v>
          </cell>
          <cell r="F78">
            <v>0</v>
          </cell>
          <cell r="G78">
            <v>0</v>
          </cell>
          <cell r="I78">
            <v>0</v>
          </cell>
          <cell r="K78">
            <v>0</v>
          </cell>
        </row>
        <row r="79">
          <cell r="A79">
            <v>0</v>
          </cell>
          <cell r="B79">
            <v>0</v>
          </cell>
          <cell r="C79">
            <v>0</v>
          </cell>
          <cell r="F79">
            <v>0</v>
          </cell>
          <cell r="G79">
            <v>0</v>
          </cell>
          <cell r="I79">
            <v>0</v>
          </cell>
          <cell r="K79">
            <v>0</v>
          </cell>
        </row>
        <row r="80">
          <cell r="A80">
            <v>0</v>
          </cell>
          <cell r="B80">
            <v>0</v>
          </cell>
          <cell r="C80">
            <v>0</v>
          </cell>
          <cell r="F80">
            <v>0</v>
          </cell>
          <cell r="G80">
            <v>0</v>
          </cell>
          <cell r="I80">
            <v>0</v>
          </cell>
          <cell r="K80">
            <v>0</v>
          </cell>
        </row>
        <row r="81">
          <cell r="A81">
            <v>0</v>
          </cell>
          <cell r="B81">
            <v>0</v>
          </cell>
          <cell r="C81">
            <v>0</v>
          </cell>
          <cell r="F81">
            <v>0</v>
          </cell>
          <cell r="G81">
            <v>0</v>
          </cell>
          <cell r="I81">
            <v>0</v>
          </cell>
          <cell r="K81">
            <v>0</v>
          </cell>
        </row>
        <row r="82">
          <cell r="A82">
            <v>0</v>
          </cell>
          <cell r="B82">
            <v>0</v>
          </cell>
          <cell r="C82">
            <v>0</v>
          </cell>
          <cell r="F82">
            <v>0</v>
          </cell>
          <cell r="G82">
            <v>0</v>
          </cell>
          <cell r="I82">
            <v>0</v>
          </cell>
          <cell r="K82">
            <v>0</v>
          </cell>
        </row>
        <row r="83">
          <cell r="A83">
            <v>0</v>
          </cell>
          <cell r="B83">
            <v>0</v>
          </cell>
          <cell r="C83">
            <v>0</v>
          </cell>
          <cell r="F83">
            <v>0</v>
          </cell>
          <cell r="G83">
            <v>0</v>
          </cell>
          <cell r="I83">
            <v>0</v>
          </cell>
          <cell r="K83">
            <v>0</v>
          </cell>
        </row>
        <row r="84">
          <cell r="A84">
            <v>0</v>
          </cell>
          <cell r="B84">
            <v>0</v>
          </cell>
          <cell r="C84">
            <v>0</v>
          </cell>
          <cell r="F84">
            <v>0</v>
          </cell>
          <cell r="G84">
            <v>0</v>
          </cell>
          <cell r="I84">
            <v>0</v>
          </cell>
          <cell r="K84">
            <v>0</v>
          </cell>
        </row>
        <row r="85">
          <cell r="A85">
            <v>0</v>
          </cell>
          <cell r="B85">
            <v>0</v>
          </cell>
          <cell r="C85">
            <v>0</v>
          </cell>
          <cell r="F85">
            <v>0</v>
          </cell>
          <cell r="G85">
            <v>0</v>
          </cell>
          <cell r="I85">
            <v>0</v>
          </cell>
          <cell r="K85">
            <v>0</v>
          </cell>
        </row>
        <row r="86">
          <cell r="A86">
            <v>0</v>
          </cell>
          <cell r="B86">
            <v>0</v>
          </cell>
          <cell r="C86">
            <v>0</v>
          </cell>
          <cell r="F86">
            <v>0</v>
          </cell>
          <cell r="G86">
            <v>0</v>
          </cell>
          <cell r="I86">
            <v>0</v>
          </cell>
          <cell r="K86">
            <v>0</v>
          </cell>
        </row>
        <row r="87">
          <cell r="A87">
            <v>0</v>
          </cell>
          <cell r="B87">
            <v>0</v>
          </cell>
          <cell r="C87">
            <v>0</v>
          </cell>
          <cell r="F87">
            <v>0</v>
          </cell>
          <cell r="G87">
            <v>0</v>
          </cell>
          <cell r="I87">
            <v>0</v>
          </cell>
          <cell r="K87">
            <v>0</v>
          </cell>
        </row>
        <row r="88">
          <cell r="A88">
            <v>0</v>
          </cell>
          <cell r="B88">
            <v>0</v>
          </cell>
          <cell r="C88">
            <v>0</v>
          </cell>
          <cell r="F88">
            <v>0</v>
          </cell>
          <cell r="G88">
            <v>0</v>
          </cell>
          <cell r="I88">
            <v>0</v>
          </cell>
          <cell r="K88">
            <v>0</v>
          </cell>
        </row>
        <row r="89">
          <cell r="A89">
            <v>0</v>
          </cell>
          <cell r="B89">
            <v>0</v>
          </cell>
          <cell r="C89">
            <v>0</v>
          </cell>
          <cell r="F89">
            <v>0</v>
          </cell>
          <cell r="G89">
            <v>0</v>
          </cell>
          <cell r="I89">
            <v>0</v>
          </cell>
          <cell r="K89">
            <v>0</v>
          </cell>
        </row>
        <row r="90">
          <cell r="A90">
            <v>0</v>
          </cell>
          <cell r="B90">
            <v>0</v>
          </cell>
          <cell r="C90">
            <v>0</v>
          </cell>
          <cell r="F90">
            <v>0</v>
          </cell>
          <cell r="G90">
            <v>0</v>
          </cell>
          <cell r="I90">
            <v>0</v>
          </cell>
          <cell r="K90">
            <v>0</v>
          </cell>
        </row>
        <row r="91">
          <cell r="A91">
            <v>0</v>
          </cell>
          <cell r="B91">
            <v>0</v>
          </cell>
          <cell r="C91">
            <v>0</v>
          </cell>
          <cell r="F91">
            <v>0</v>
          </cell>
          <cell r="G91">
            <v>0</v>
          </cell>
          <cell r="I91">
            <v>0</v>
          </cell>
          <cell r="K91">
            <v>0</v>
          </cell>
        </row>
        <row r="92">
          <cell r="A92">
            <v>0</v>
          </cell>
          <cell r="B92">
            <v>0</v>
          </cell>
          <cell r="C92">
            <v>0</v>
          </cell>
          <cell r="F92">
            <v>0</v>
          </cell>
          <cell r="G92">
            <v>0</v>
          </cell>
          <cell r="I92">
            <v>0</v>
          </cell>
          <cell r="K92">
            <v>0</v>
          </cell>
        </row>
        <row r="93">
          <cell r="A93">
            <v>0</v>
          </cell>
          <cell r="B93">
            <v>0</v>
          </cell>
          <cell r="C93">
            <v>0</v>
          </cell>
          <cell r="F93">
            <v>0</v>
          </cell>
          <cell r="G93">
            <v>0</v>
          </cell>
          <cell r="I93">
            <v>0</v>
          </cell>
          <cell r="K93">
            <v>0</v>
          </cell>
        </row>
        <row r="94">
          <cell r="A94">
            <v>0</v>
          </cell>
          <cell r="B94">
            <v>0</v>
          </cell>
          <cell r="C94">
            <v>0</v>
          </cell>
          <cell r="F94">
            <v>0</v>
          </cell>
          <cell r="G94">
            <v>0</v>
          </cell>
          <cell r="I94">
            <v>0</v>
          </cell>
          <cell r="K94">
            <v>0</v>
          </cell>
        </row>
        <row r="95">
          <cell r="A95">
            <v>0</v>
          </cell>
          <cell r="B95">
            <v>0</v>
          </cell>
          <cell r="C95">
            <v>0</v>
          </cell>
          <cell r="F95">
            <v>0</v>
          </cell>
          <cell r="G95">
            <v>0</v>
          </cell>
          <cell r="I95">
            <v>0</v>
          </cell>
          <cell r="K95">
            <v>0</v>
          </cell>
        </row>
        <row r="96">
          <cell r="A96">
            <v>0</v>
          </cell>
          <cell r="B96">
            <v>0</v>
          </cell>
          <cell r="C96">
            <v>0</v>
          </cell>
          <cell r="F96">
            <v>0</v>
          </cell>
          <cell r="G96">
            <v>0</v>
          </cell>
          <cell r="I96">
            <v>0</v>
          </cell>
          <cell r="K96">
            <v>0</v>
          </cell>
        </row>
        <row r="97">
          <cell r="A97">
            <v>0</v>
          </cell>
          <cell r="B97">
            <v>0</v>
          </cell>
          <cell r="C97">
            <v>0</v>
          </cell>
          <cell r="F97">
            <v>0</v>
          </cell>
          <cell r="G97">
            <v>0</v>
          </cell>
          <cell r="I97">
            <v>0</v>
          </cell>
          <cell r="K97">
            <v>0</v>
          </cell>
        </row>
        <row r="98">
          <cell r="A98">
            <v>0</v>
          </cell>
          <cell r="B98">
            <v>0</v>
          </cell>
          <cell r="C98">
            <v>0</v>
          </cell>
          <cell r="F98">
            <v>0</v>
          </cell>
          <cell r="G98">
            <v>0</v>
          </cell>
          <cell r="I98">
            <v>0</v>
          </cell>
          <cell r="K98">
            <v>0</v>
          </cell>
        </row>
        <row r="99">
          <cell r="A99">
            <v>0</v>
          </cell>
          <cell r="B99">
            <v>0</v>
          </cell>
          <cell r="C99">
            <v>0</v>
          </cell>
          <cell r="F99">
            <v>0</v>
          </cell>
          <cell r="G99">
            <v>0</v>
          </cell>
          <cell r="I99">
            <v>0</v>
          </cell>
          <cell r="K99">
            <v>0</v>
          </cell>
        </row>
      </sheetData>
      <sheetData sheetId="35" refreshError="1">
        <row r="6">
          <cell r="A6">
            <v>0</v>
          </cell>
          <cell r="B6">
            <v>0</v>
          </cell>
          <cell r="C6">
            <v>0</v>
          </cell>
          <cell r="F6">
            <v>0</v>
          </cell>
          <cell r="G6">
            <v>0</v>
          </cell>
          <cell r="I6">
            <v>0</v>
          </cell>
          <cell r="K6">
            <v>0</v>
          </cell>
        </row>
        <row r="7">
          <cell r="A7">
            <v>0</v>
          </cell>
          <cell r="B7">
            <v>0</v>
          </cell>
          <cell r="C7">
            <v>0</v>
          </cell>
          <cell r="F7">
            <v>0</v>
          </cell>
          <cell r="G7">
            <v>0</v>
          </cell>
          <cell r="I7">
            <v>0</v>
          </cell>
          <cell r="K7">
            <v>0</v>
          </cell>
        </row>
        <row r="8">
          <cell r="A8">
            <v>0</v>
          </cell>
          <cell r="B8">
            <v>0</v>
          </cell>
          <cell r="C8">
            <v>0</v>
          </cell>
          <cell r="F8">
            <v>0</v>
          </cell>
          <cell r="G8">
            <v>0</v>
          </cell>
          <cell r="I8">
            <v>0</v>
          </cell>
          <cell r="K8">
            <v>0</v>
          </cell>
        </row>
        <row r="9">
          <cell r="A9">
            <v>0</v>
          </cell>
          <cell r="B9">
            <v>0</v>
          </cell>
          <cell r="C9">
            <v>0</v>
          </cell>
          <cell r="F9">
            <v>0</v>
          </cell>
          <cell r="G9">
            <v>0</v>
          </cell>
          <cell r="I9">
            <v>0</v>
          </cell>
          <cell r="K9">
            <v>0</v>
          </cell>
        </row>
        <row r="10">
          <cell r="A10">
            <v>0</v>
          </cell>
          <cell r="B10">
            <v>0</v>
          </cell>
          <cell r="C10">
            <v>0</v>
          </cell>
          <cell r="F10">
            <v>0</v>
          </cell>
          <cell r="G10">
            <v>0</v>
          </cell>
          <cell r="I10">
            <v>0</v>
          </cell>
          <cell r="K10">
            <v>0</v>
          </cell>
        </row>
        <row r="11">
          <cell r="A11">
            <v>0</v>
          </cell>
          <cell r="B11">
            <v>0</v>
          </cell>
          <cell r="C11">
            <v>0</v>
          </cell>
          <cell r="F11">
            <v>0</v>
          </cell>
          <cell r="G11">
            <v>0</v>
          </cell>
          <cell r="I11">
            <v>0</v>
          </cell>
          <cell r="K11">
            <v>0</v>
          </cell>
        </row>
        <row r="12">
          <cell r="A12">
            <v>0</v>
          </cell>
          <cell r="B12">
            <v>0</v>
          </cell>
          <cell r="C12">
            <v>0</v>
          </cell>
          <cell r="F12">
            <v>0</v>
          </cell>
          <cell r="G12">
            <v>0</v>
          </cell>
          <cell r="I12">
            <v>0</v>
          </cell>
          <cell r="K12">
            <v>0</v>
          </cell>
        </row>
        <row r="13">
          <cell r="A13">
            <v>0</v>
          </cell>
          <cell r="B13">
            <v>0</v>
          </cell>
          <cell r="C13">
            <v>0</v>
          </cell>
          <cell r="F13">
            <v>0</v>
          </cell>
          <cell r="G13">
            <v>0</v>
          </cell>
          <cell r="I13">
            <v>0</v>
          </cell>
          <cell r="K13">
            <v>0</v>
          </cell>
        </row>
        <row r="14">
          <cell r="A14">
            <v>0</v>
          </cell>
          <cell r="B14">
            <v>0</v>
          </cell>
          <cell r="C14">
            <v>0</v>
          </cell>
          <cell r="F14">
            <v>0</v>
          </cell>
          <cell r="G14">
            <v>0</v>
          </cell>
          <cell r="I14">
            <v>0</v>
          </cell>
          <cell r="K14">
            <v>0</v>
          </cell>
        </row>
        <row r="15">
          <cell r="A15">
            <v>0</v>
          </cell>
          <cell r="B15">
            <v>0</v>
          </cell>
          <cell r="C15">
            <v>0</v>
          </cell>
          <cell r="F15">
            <v>0</v>
          </cell>
          <cell r="G15">
            <v>0</v>
          </cell>
          <cell r="I15">
            <v>0</v>
          </cell>
          <cell r="K15">
            <v>0</v>
          </cell>
        </row>
        <row r="16">
          <cell r="A16">
            <v>0</v>
          </cell>
          <cell r="B16">
            <v>0</v>
          </cell>
          <cell r="C16">
            <v>0</v>
          </cell>
          <cell r="F16">
            <v>0</v>
          </cell>
          <cell r="G16">
            <v>0</v>
          </cell>
          <cell r="I16">
            <v>0</v>
          </cell>
          <cell r="K16">
            <v>0</v>
          </cell>
        </row>
        <row r="17">
          <cell r="A17">
            <v>0</v>
          </cell>
          <cell r="B17">
            <v>0</v>
          </cell>
          <cell r="C17">
            <v>0</v>
          </cell>
          <cell r="F17">
            <v>0</v>
          </cell>
          <cell r="G17">
            <v>0</v>
          </cell>
          <cell r="I17">
            <v>0</v>
          </cell>
          <cell r="K17">
            <v>0</v>
          </cell>
        </row>
        <row r="18">
          <cell r="A18">
            <v>0</v>
          </cell>
          <cell r="B18">
            <v>0</v>
          </cell>
          <cell r="C18">
            <v>0</v>
          </cell>
          <cell r="F18">
            <v>0</v>
          </cell>
          <cell r="G18">
            <v>0</v>
          </cell>
          <cell r="I18">
            <v>0</v>
          </cell>
          <cell r="K18">
            <v>0</v>
          </cell>
        </row>
        <row r="19">
          <cell r="A19">
            <v>0</v>
          </cell>
          <cell r="B19">
            <v>0</v>
          </cell>
          <cell r="C19">
            <v>0</v>
          </cell>
          <cell r="F19">
            <v>0</v>
          </cell>
          <cell r="G19">
            <v>0</v>
          </cell>
          <cell r="I19">
            <v>0</v>
          </cell>
          <cell r="K19">
            <v>0</v>
          </cell>
        </row>
        <row r="20">
          <cell r="A20">
            <v>0</v>
          </cell>
          <cell r="B20">
            <v>0</v>
          </cell>
          <cell r="C20">
            <v>0</v>
          </cell>
          <cell r="F20">
            <v>0</v>
          </cell>
          <cell r="G20">
            <v>0</v>
          </cell>
          <cell r="I20">
            <v>0</v>
          </cell>
          <cell r="K20">
            <v>0</v>
          </cell>
        </row>
        <row r="21">
          <cell r="A21">
            <v>0</v>
          </cell>
          <cell r="B21">
            <v>0</v>
          </cell>
          <cell r="C21">
            <v>0</v>
          </cell>
          <cell r="F21">
            <v>0</v>
          </cell>
          <cell r="G21">
            <v>0</v>
          </cell>
          <cell r="I21">
            <v>0</v>
          </cell>
          <cell r="K21">
            <v>0</v>
          </cell>
        </row>
        <row r="22">
          <cell r="A22">
            <v>0</v>
          </cell>
          <cell r="B22">
            <v>0</v>
          </cell>
          <cell r="C22">
            <v>0</v>
          </cell>
          <cell r="F22">
            <v>0</v>
          </cell>
          <cell r="G22">
            <v>0</v>
          </cell>
          <cell r="I22">
            <v>0</v>
          </cell>
          <cell r="K22">
            <v>0</v>
          </cell>
        </row>
        <row r="23">
          <cell r="A23">
            <v>0</v>
          </cell>
          <cell r="B23">
            <v>0</v>
          </cell>
          <cell r="C23">
            <v>0</v>
          </cell>
          <cell r="F23">
            <v>0</v>
          </cell>
          <cell r="G23">
            <v>0</v>
          </cell>
          <cell r="I23">
            <v>0</v>
          </cell>
          <cell r="K23">
            <v>0</v>
          </cell>
        </row>
        <row r="24">
          <cell r="A24">
            <v>0</v>
          </cell>
          <cell r="B24">
            <v>0</v>
          </cell>
          <cell r="C24">
            <v>0</v>
          </cell>
          <cell r="F24">
            <v>0</v>
          </cell>
          <cell r="G24">
            <v>0</v>
          </cell>
          <cell r="I24">
            <v>0</v>
          </cell>
          <cell r="K24">
            <v>0</v>
          </cell>
        </row>
        <row r="25">
          <cell r="A25">
            <v>0</v>
          </cell>
          <cell r="B25">
            <v>0</v>
          </cell>
          <cell r="C25">
            <v>0</v>
          </cell>
          <cell r="F25">
            <v>0</v>
          </cell>
          <cell r="G25">
            <v>0</v>
          </cell>
          <cell r="I25">
            <v>0</v>
          </cell>
          <cell r="K25">
            <v>0</v>
          </cell>
        </row>
        <row r="26">
          <cell r="A26">
            <v>0</v>
          </cell>
          <cell r="B26">
            <v>0</v>
          </cell>
          <cell r="C26">
            <v>0</v>
          </cell>
          <cell r="F26">
            <v>0</v>
          </cell>
          <cell r="G26">
            <v>0</v>
          </cell>
          <cell r="I26">
            <v>0</v>
          </cell>
          <cell r="K26">
            <v>0</v>
          </cell>
        </row>
        <row r="27">
          <cell r="A27">
            <v>0</v>
          </cell>
          <cell r="B27">
            <v>0</v>
          </cell>
          <cell r="C27">
            <v>0</v>
          </cell>
          <cell r="F27">
            <v>0</v>
          </cell>
          <cell r="G27">
            <v>0</v>
          </cell>
          <cell r="I27">
            <v>0</v>
          </cell>
          <cell r="K27">
            <v>0</v>
          </cell>
        </row>
        <row r="28">
          <cell r="A28">
            <v>0</v>
          </cell>
          <cell r="B28">
            <v>0</v>
          </cell>
          <cell r="C28">
            <v>0</v>
          </cell>
          <cell r="F28">
            <v>0</v>
          </cell>
          <cell r="G28">
            <v>0</v>
          </cell>
          <cell r="I28">
            <v>0</v>
          </cell>
          <cell r="K28">
            <v>0</v>
          </cell>
        </row>
        <row r="29">
          <cell r="A29">
            <v>0</v>
          </cell>
          <cell r="B29">
            <v>0</v>
          </cell>
          <cell r="C29">
            <v>0</v>
          </cell>
          <cell r="F29">
            <v>0</v>
          </cell>
          <cell r="G29">
            <v>0</v>
          </cell>
          <cell r="I29">
            <v>0</v>
          </cell>
          <cell r="K29">
            <v>0</v>
          </cell>
        </row>
        <row r="30">
          <cell r="A30">
            <v>0</v>
          </cell>
          <cell r="B30">
            <v>0</v>
          </cell>
          <cell r="C30">
            <v>0</v>
          </cell>
          <cell r="F30">
            <v>0</v>
          </cell>
          <cell r="G30">
            <v>0</v>
          </cell>
          <cell r="I30">
            <v>0</v>
          </cell>
          <cell r="K30">
            <v>0</v>
          </cell>
        </row>
        <row r="31">
          <cell r="A31">
            <v>0</v>
          </cell>
          <cell r="B31">
            <v>0</v>
          </cell>
          <cell r="C31">
            <v>0</v>
          </cell>
          <cell r="F31">
            <v>0</v>
          </cell>
          <cell r="G31">
            <v>0</v>
          </cell>
          <cell r="I31">
            <v>0</v>
          </cell>
          <cell r="K31">
            <v>0</v>
          </cell>
        </row>
        <row r="32">
          <cell r="A32">
            <v>0</v>
          </cell>
          <cell r="B32">
            <v>0</v>
          </cell>
          <cell r="C32">
            <v>0</v>
          </cell>
          <cell r="F32">
            <v>0</v>
          </cell>
          <cell r="G32">
            <v>0</v>
          </cell>
          <cell r="I32">
            <v>0</v>
          </cell>
          <cell r="K32">
            <v>0</v>
          </cell>
        </row>
        <row r="33">
          <cell r="A33">
            <v>0</v>
          </cell>
          <cell r="B33">
            <v>0</v>
          </cell>
          <cell r="C33">
            <v>0</v>
          </cell>
          <cell r="F33">
            <v>0</v>
          </cell>
          <cell r="G33">
            <v>0</v>
          </cell>
          <cell r="I33">
            <v>0</v>
          </cell>
          <cell r="K33">
            <v>0</v>
          </cell>
        </row>
        <row r="34">
          <cell r="A34">
            <v>0</v>
          </cell>
          <cell r="B34">
            <v>0</v>
          </cell>
          <cell r="C34">
            <v>0</v>
          </cell>
          <cell r="F34">
            <v>0</v>
          </cell>
          <cell r="G34">
            <v>0</v>
          </cell>
          <cell r="I34">
            <v>0</v>
          </cell>
          <cell r="K34">
            <v>0</v>
          </cell>
        </row>
        <row r="35">
          <cell r="A35">
            <v>0</v>
          </cell>
          <cell r="B35">
            <v>0</v>
          </cell>
          <cell r="C35">
            <v>0</v>
          </cell>
          <cell r="F35">
            <v>0</v>
          </cell>
          <cell r="G35">
            <v>0</v>
          </cell>
          <cell r="I35">
            <v>0</v>
          </cell>
          <cell r="K35">
            <v>0</v>
          </cell>
        </row>
        <row r="36">
          <cell r="A36">
            <v>0</v>
          </cell>
          <cell r="B36">
            <v>0</v>
          </cell>
          <cell r="C36">
            <v>0</v>
          </cell>
          <cell r="F36">
            <v>0</v>
          </cell>
          <cell r="G36">
            <v>0</v>
          </cell>
          <cell r="I36">
            <v>0</v>
          </cell>
          <cell r="K36">
            <v>0</v>
          </cell>
        </row>
        <row r="37">
          <cell r="A37">
            <v>0</v>
          </cell>
          <cell r="B37">
            <v>0</v>
          </cell>
          <cell r="C37">
            <v>0</v>
          </cell>
          <cell r="F37">
            <v>0</v>
          </cell>
          <cell r="G37">
            <v>0</v>
          </cell>
          <cell r="I37">
            <v>0</v>
          </cell>
          <cell r="K37">
            <v>0</v>
          </cell>
        </row>
        <row r="38">
          <cell r="A38">
            <v>0</v>
          </cell>
          <cell r="B38">
            <v>0</v>
          </cell>
          <cell r="C38">
            <v>0</v>
          </cell>
          <cell r="F38">
            <v>0</v>
          </cell>
          <cell r="G38">
            <v>0</v>
          </cell>
          <cell r="I38">
            <v>0</v>
          </cell>
          <cell r="K38">
            <v>0</v>
          </cell>
        </row>
        <row r="39">
          <cell r="A39">
            <v>0</v>
          </cell>
          <cell r="B39">
            <v>0</v>
          </cell>
          <cell r="C39">
            <v>0</v>
          </cell>
          <cell r="F39">
            <v>0</v>
          </cell>
          <cell r="G39">
            <v>0</v>
          </cell>
          <cell r="I39">
            <v>0</v>
          </cell>
          <cell r="K39">
            <v>0</v>
          </cell>
        </row>
        <row r="40">
          <cell r="A40">
            <v>0</v>
          </cell>
          <cell r="B40">
            <v>0</v>
          </cell>
          <cell r="C40">
            <v>0</v>
          </cell>
          <cell r="F40">
            <v>0</v>
          </cell>
          <cell r="G40">
            <v>0</v>
          </cell>
          <cell r="I40">
            <v>0</v>
          </cell>
          <cell r="K40">
            <v>0</v>
          </cell>
        </row>
        <row r="41">
          <cell r="A41">
            <v>0</v>
          </cell>
          <cell r="B41">
            <v>0</v>
          </cell>
          <cell r="C41">
            <v>0</v>
          </cell>
          <cell r="F41">
            <v>0</v>
          </cell>
          <cell r="G41">
            <v>0</v>
          </cell>
          <cell r="I41">
            <v>0</v>
          </cell>
          <cell r="K41">
            <v>0</v>
          </cell>
        </row>
        <row r="42">
          <cell r="A42">
            <v>0</v>
          </cell>
          <cell r="B42">
            <v>0</v>
          </cell>
          <cell r="C42">
            <v>0</v>
          </cell>
          <cell r="F42">
            <v>0</v>
          </cell>
          <cell r="G42">
            <v>0</v>
          </cell>
          <cell r="I42">
            <v>0</v>
          </cell>
          <cell r="K42">
            <v>0</v>
          </cell>
        </row>
        <row r="43">
          <cell r="A43">
            <v>0</v>
          </cell>
          <cell r="B43">
            <v>0</v>
          </cell>
          <cell r="C43">
            <v>0</v>
          </cell>
          <cell r="F43">
            <v>0</v>
          </cell>
          <cell r="G43">
            <v>0</v>
          </cell>
          <cell r="I43">
            <v>0</v>
          </cell>
          <cell r="K43">
            <v>0</v>
          </cell>
        </row>
        <row r="44">
          <cell r="A44">
            <v>0</v>
          </cell>
          <cell r="B44">
            <v>0</v>
          </cell>
          <cell r="C44">
            <v>0</v>
          </cell>
          <cell r="F44">
            <v>0</v>
          </cell>
          <cell r="G44">
            <v>0</v>
          </cell>
          <cell r="I44">
            <v>0</v>
          </cell>
          <cell r="K44">
            <v>0</v>
          </cell>
        </row>
        <row r="45">
          <cell r="A45">
            <v>0</v>
          </cell>
          <cell r="B45">
            <v>0</v>
          </cell>
          <cell r="C45">
            <v>0</v>
          </cell>
          <cell r="F45">
            <v>0</v>
          </cell>
          <cell r="G45">
            <v>0</v>
          </cell>
          <cell r="I45">
            <v>0</v>
          </cell>
          <cell r="K45">
            <v>0</v>
          </cell>
        </row>
        <row r="46">
          <cell r="A46">
            <v>0</v>
          </cell>
          <cell r="B46">
            <v>0</v>
          </cell>
          <cell r="C46">
            <v>0</v>
          </cell>
          <cell r="F46">
            <v>0</v>
          </cell>
          <cell r="G46">
            <v>0</v>
          </cell>
          <cell r="I46">
            <v>0</v>
          </cell>
          <cell r="K46">
            <v>0</v>
          </cell>
        </row>
        <row r="47">
          <cell r="A47">
            <v>0</v>
          </cell>
          <cell r="B47">
            <v>0</v>
          </cell>
          <cell r="C47">
            <v>0</v>
          </cell>
          <cell r="F47">
            <v>0</v>
          </cell>
          <cell r="G47">
            <v>0</v>
          </cell>
          <cell r="I47">
            <v>0</v>
          </cell>
          <cell r="K47">
            <v>0</v>
          </cell>
        </row>
        <row r="48">
          <cell r="A48">
            <v>0</v>
          </cell>
          <cell r="B48">
            <v>0</v>
          </cell>
          <cell r="C48">
            <v>0</v>
          </cell>
          <cell r="F48">
            <v>0</v>
          </cell>
          <cell r="G48">
            <v>0</v>
          </cell>
          <cell r="I48">
            <v>0</v>
          </cell>
          <cell r="K48">
            <v>0</v>
          </cell>
        </row>
        <row r="49">
          <cell r="A49">
            <v>0</v>
          </cell>
          <cell r="B49">
            <v>0</v>
          </cell>
          <cell r="C49">
            <v>0</v>
          </cell>
          <cell r="F49">
            <v>0</v>
          </cell>
          <cell r="G49">
            <v>0</v>
          </cell>
          <cell r="I49">
            <v>0</v>
          </cell>
          <cell r="K49">
            <v>0</v>
          </cell>
        </row>
        <row r="50">
          <cell r="A50">
            <v>0</v>
          </cell>
          <cell r="B50">
            <v>0</v>
          </cell>
          <cell r="C50">
            <v>0</v>
          </cell>
          <cell r="F50">
            <v>0</v>
          </cell>
          <cell r="G50">
            <v>0</v>
          </cell>
          <cell r="I50">
            <v>0</v>
          </cell>
          <cell r="K50">
            <v>0</v>
          </cell>
        </row>
        <row r="51">
          <cell r="A51">
            <v>0</v>
          </cell>
          <cell r="B51">
            <v>0</v>
          </cell>
          <cell r="C51">
            <v>0</v>
          </cell>
          <cell r="F51">
            <v>0</v>
          </cell>
          <cell r="G51">
            <v>0</v>
          </cell>
          <cell r="I51">
            <v>0</v>
          </cell>
          <cell r="K51">
            <v>0</v>
          </cell>
        </row>
        <row r="52">
          <cell r="A52">
            <v>0</v>
          </cell>
          <cell r="B52">
            <v>0</v>
          </cell>
          <cell r="C52">
            <v>0</v>
          </cell>
          <cell r="F52">
            <v>0</v>
          </cell>
          <cell r="G52">
            <v>0</v>
          </cell>
          <cell r="I52">
            <v>0</v>
          </cell>
          <cell r="K52">
            <v>0</v>
          </cell>
        </row>
        <row r="53">
          <cell r="A53">
            <v>0</v>
          </cell>
          <cell r="B53">
            <v>0</v>
          </cell>
          <cell r="C53">
            <v>0</v>
          </cell>
          <cell r="F53">
            <v>0</v>
          </cell>
          <cell r="G53">
            <v>0</v>
          </cell>
          <cell r="I53">
            <v>0</v>
          </cell>
          <cell r="K53">
            <v>0</v>
          </cell>
        </row>
        <row r="54">
          <cell r="A54">
            <v>0</v>
          </cell>
          <cell r="B54">
            <v>0</v>
          </cell>
          <cell r="C54">
            <v>0</v>
          </cell>
          <cell r="F54">
            <v>0</v>
          </cell>
          <cell r="G54">
            <v>0</v>
          </cell>
          <cell r="I54">
            <v>0</v>
          </cell>
          <cell r="K54">
            <v>0</v>
          </cell>
        </row>
        <row r="55">
          <cell r="A55">
            <v>0</v>
          </cell>
          <cell r="B55">
            <v>0</v>
          </cell>
          <cell r="C55">
            <v>0</v>
          </cell>
          <cell r="F55">
            <v>0</v>
          </cell>
          <cell r="G55">
            <v>0</v>
          </cell>
          <cell r="I55">
            <v>0</v>
          </cell>
          <cell r="K55">
            <v>0</v>
          </cell>
        </row>
        <row r="56">
          <cell r="A56">
            <v>0</v>
          </cell>
          <cell r="B56">
            <v>0</v>
          </cell>
          <cell r="C56">
            <v>0</v>
          </cell>
          <cell r="F56">
            <v>0</v>
          </cell>
          <cell r="G56">
            <v>0</v>
          </cell>
          <cell r="I56">
            <v>0</v>
          </cell>
          <cell r="K56">
            <v>0</v>
          </cell>
        </row>
        <row r="57">
          <cell r="A57">
            <v>0</v>
          </cell>
          <cell r="B57">
            <v>0</v>
          </cell>
          <cell r="C57">
            <v>0</v>
          </cell>
          <cell r="F57">
            <v>0</v>
          </cell>
          <cell r="G57">
            <v>0</v>
          </cell>
          <cell r="I57">
            <v>0</v>
          </cell>
          <cell r="K57">
            <v>0</v>
          </cell>
        </row>
        <row r="58">
          <cell r="A58">
            <v>0</v>
          </cell>
          <cell r="B58">
            <v>0</v>
          </cell>
          <cell r="C58">
            <v>0</v>
          </cell>
          <cell r="F58">
            <v>0</v>
          </cell>
          <cell r="G58">
            <v>0</v>
          </cell>
          <cell r="I58">
            <v>0</v>
          </cell>
          <cell r="K58">
            <v>0</v>
          </cell>
        </row>
        <row r="59">
          <cell r="A59">
            <v>0</v>
          </cell>
          <cell r="B59">
            <v>0</v>
          </cell>
          <cell r="C59">
            <v>0</v>
          </cell>
          <cell r="F59">
            <v>0</v>
          </cell>
          <cell r="G59">
            <v>0</v>
          </cell>
          <cell r="I59">
            <v>0</v>
          </cell>
          <cell r="K59">
            <v>0</v>
          </cell>
        </row>
        <row r="60">
          <cell r="A60">
            <v>0</v>
          </cell>
          <cell r="B60">
            <v>0</v>
          </cell>
          <cell r="C60">
            <v>0</v>
          </cell>
          <cell r="F60">
            <v>0</v>
          </cell>
          <cell r="G60">
            <v>0</v>
          </cell>
          <cell r="I60">
            <v>0</v>
          </cell>
          <cell r="K60">
            <v>0</v>
          </cell>
        </row>
        <row r="61">
          <cell r="A61">
            <v>0</v>
          </cell>
          <cell r="B61">
            <v>0</v>
          </cell>
          <cell r="C61">
            <v>0</v>
          </cell>
          <cell r="F61">
            <v>0</v>
          </cell>
          <cell r="G61">
            <v>0</v>
          </cell>
          <cell r="I61">
            <v>0</v>
          </cell>
          <cell r="K61">
            <v>0</v>
          </cell>
        </row>
        <row r="62">
          <cell r="A62">
            <v>0</v>
          </cell>
          <cell r="B62">
            <v>0</v>
          </cell>
          <cell r="C62">
            <v>0</v>
          </cell>
          <cell r="F62">
            <v>0</v>
          </cell>
          <cell r="G62">
            <v>0</v>
          </cell>
          <cell r="I62">
            <v>0</v>
          </cell>
          <cell r="K62">
            <v>0</v>
          </cell>
        </row>
        <row r="63">
          <cell r="A63">
            <v>0</v>
          </cell>
          <cell r="B63">
            <v>0</v>
          </cell>
          <cell r="C63">
            <v>0</v>
          </cell>
          <cell r="F63">
            <v>0</v>
          </cell>
          <cell r="G63">
            <v>0</v>
          </cell>
          <cell r="I63">
            <v>0</v>
          </cell>
          <cell r="K63">
            <v>0</v>
          </cell>
        </row>
        <row r="64">
          <cell r="A64">
            <v>0</v>
          </cell>
          <cell r="B64">
            <v>0</v>
          </cell>
          <cell r="C64">
            <v>0</v>
          </cell>
          <cell r="F64">
            <v>0</v>
          </cell>
          <cell r="G64">
            <v>0</v>
          </cell>
          <cell r="I64">
            <v>0</v>
          </cell>
          <cell r="K64">
            <v>0</v>
          </cell>
        </row>
        <row r="65">
          <cell r="A65">
            <v>0</v>
          </cell>
          <cell r="B65">
            <v>0</v>
          </cell>
          <cell r="C65">
            <v>0</v>
          </cell>
          <cell r="F65">
            <v>0</v>
          </cell>
          <cell r="G65">
            <v>0</v>
          </cell>
          <cell r="I65">
            <v>0</v>
          </cell>
          <cell r="K65">
            <v>0</v>
          </cell>
        </row>
        <row r="66">
          <cell r="A66">
            <v>0</v>
          </cell>
          <cell r="B66">
            <v>0</v>
          </cell>
          <cell r="C66">
            <v>0</v>
          </cell>
          <cell r="F66">
            <v>0</v>
          </cell>
          <cell r="G66">
            <v>0</v>
          </cell>
          <cell r="I66">
            <v>0</v>
          </cell>
          <cell r="K66">
            <v>0</v>
          </cell>
        </row>
        <row r="67">
          <cell r="A67">
            <v>0</v>
          </cell>
          <cell r="B67">
            <v>0</v>
          </cell>
          <cell r="C67">
            <v>0</v>
          </cell>
          <cell r="F67">
            <v>0</v>
          </cell>
          <cell r="G67">
            <v>0</v>
          </cell>
          <cell r="I67">
            <v>0</v>
          </cell>
          <cell r="K67">
            <v>0</v>
          </cell>
        </row>
        <row r="68">
          <cell r="A68">
            <v>0</v>
          </cell>
          <cell r="B68">
            <v>0</v>
          </cell>
          <cell r="C68">
            <v>0</v>
          </cell>
          <cell r="F68">
            <v>0</v>
          </cell>
          <cell r="G68">
            <v>0</v>
          </cell>
          <cell r="I68">
            <v>0</v>
          </cell>
          <cell r="K68">
            <v>0</v>
          </cell>
        </row>
        <row r="69">
          <cell r="A69">
            <v>0</v>
          </cell>
          <cell r="B69">
            <v>0</v>
          </cell>
          <cell r="C69">
            <v>0</v>
          </cell>
          <cell r="F69">
            <v>0</v>
          </cell>
          <cell r="G69">
            <v>0</v>
          </cell>
          <cell r="I69">
            <v>0</v>
          </cell>
          <cell r="K69">
            <v>0</v>
          </cell>
        </row>
        <row r="70">
          <cell r="A70">
            <v>0</v>
          </cell>
          <cell r="B70">
            <v>0</v>
          </cell>
          <cell r="C70">
            <v>0</v>
          </cell>
          <cell r="F70">
            <v>0</v>
          </cell>
          <cell r="G70">
            <v>0</v>
          </cell>
          <cell r="I70">
            <v>0</v>
          </cell>
          <cell r="K70">
            <v>0</v>
          </cell>
        </row>
        <row r="71">
          <cell r="A71">
            <v>0</v>
          </cell>
          <cell r="B71">
            <v>0</v>
          </cell>
          <cell r="C71">
            <v>0</v>
          </cell>
          <cell r="F71">
            <v>0</v>
          </cell>
          <cell r="G71">
            <v>0</v>
          </cell>
          <cell r="I71">
            <v>0</v>
          </cell>
          <cell r="K71">
            <v>0</v>
          </cell>
        </row>
        <row r="72">
          <cell r="A72">
            <v>0</v>
          </cell>
          <cell r="B72">
            <v>0</v>
          </cell>
          <cell r="C72">
            <v>0</v>
          </cell>
          <cell r="F72">
            <v>0</v>
          </cell>
          <cell r="G72">
            <v>0</v>
          </cell>
          <cell r="I72">
            <v>0</v>
          </cell>
          <cell r="K72">
            <v>0</v>
          </cell>
        </row>
        <row r="73">
          <cell r="A73">
            <v>0</v>
          </cell>
          <cell r="B73">
            <v>0</v>
          </cell>
          <cell r="C73">
            <v>0</v>
          </cell>
          <cell r="F73">
            <v>0</v>
          </cell>
          <cell r="G73">
            <v>0</v>
          </cell>
          <cell r="I73">
            <v>0</v>
          </cell>
          <cell r="K73">
            <v>0</v>
          </cell>
        </row>
        <row r="74">
          <cell r="A74">
            <v>0</v>
          </cell>
          <cell r="B74">
            <v>0</v>
          </cell>
          <cell r="C74">
            <v>0</v>
          </cell>
          <cell r="F74">
            <v>0</v>
          </cell>
          <cell r="G74">
            <v>0</v>
          </cell>
          <cell r="I74">
            <v>0</v>
          </cell>
          <cell r="K74">
            <v>0</v>
          </cell>
        </row>
        <row r="75">
          <cell r="A75">
            <v>0</v>
          </cell>
          <cell r="B75">
            <v>0</v>
          </cell>
          <cell r="C75">
            <v>0</v>
          </cell>
          <cell r="F75">
            <v>0</v>
          </cell>
          <cell r="G75">
            <v>0</v>
          </cell>
          <cell r="I75">
            <v>0</v>
          </cell>
          <cell r="K75">
            <v>0</v>
          </cell>
        </row>
        <row r="76">
          <cell r="A76">
            <v>0</v>
          </cell>
          <cell r="B76">
            <v>0</v>
          </cell>
          <cell r="C76">
            <v>0</v>
          </cell>
          <cell r="F76">
            <v>0</v>
          </cell>
          <cell r="G76">
            <v>0</v>
          </cell>
          <cell r="I76">
            <v>0</v>
          </cell>
          <cell r="K76">
            <v>0</v>
          </cell>
        </row>
        <row r="77">
          <cell r="A77">
            <v>0</v>
          </cell>
          <cell r="B77">
            <v>0</v>
          </cell>
          <cell r="C77">
            <v>0</v>
          </cell>
          <cell r="F77">
            <v>0</v>
          </cell>
          <cell r="G77">
            <v>0</v>
          </cell>
          <cell r="I77">
            <v>0</v>
          </cell>
          <cell r="K77">
            <v>0</v>
          </cell>
        </row>
        <row r="78">
          <cell r="A78">
            <v>0</v>
          </cell>
          <cell r="B78">
            <v>0</v>
          </cell>
          <cell r="C78">
            <v>0</v>
          </cell>
          <cell r="F78">
            <v>0</v>
          </cell>
          <cell r="G78">
            <v>0</v>
          </cell>
          <cell r="I78">
            <v>0</v>
          </cell>
          <cell r="K78">
            <v>0</v>
          </cell>
        </row>
        <row r="79">
          <cell r="A79">
            <v>0</v>
          </cell>
          <cell r="B79">
            <v>0</v>
          </cell>
          <cell r="C79">
            <v>0</v>
          </cell>
          <cell r="F79">
            <v>0</v>
          </cell>
          <cell r="G79">
            <v>0</v>
          </cell>
          <cell r="I79">
            <v>0</v>
          </cell>
          <cell r="K79">
            <v>0</v>
          </cell>
        </row>
        <row r="80">
          <cell r="A80">
            <v>0</v>
          </cell>
          <cell r="B80">
            <v>0</v>
          </cell>
          <cell r="C80">
            <v>0</v>
          </cell>
          <cell r="F80">
            <v>0</v>
          </cell>
          <cell r="G80">
            <v>0</v>
          </cell>
          <cell r="I80">
            <v>0</v>
          </cell>
          <cell r="K80">
            <v>0</v>
          </cell>
        </row>
        <row r="81">
          <cell r="A81">
            <v>0</v>
          </cell>
          <cell r="B81">
            <v>0</v>
          </cell>
          <cell r="C81">
            <v>0</v>
          </cell>
          <cell r="F81">
            <v>0</v>
          </cell>
          <cell r="G81">
            <v>0</v>
          </cell>
          <cell r="I81">
            <v>0</v>
          </cell>
          <cell r="K81">
            <v>0</v>
          </cell>
        </row>
        <row r="82">
          <cell r="A82">
            <v>0</v>
          </cell>
          <cell r="B82">
            <v>0</v>
          </cell>
          <cell r="C82">
            <v>0</v>
          </cell>
          <cell r="F82">
            <v>0</v>
          </cell>
          <cell r="G82">
            <v>0</v>
          </cell>
          <cell r="I82">
            <v>0</v>
          </cell>
          <cell r="K82">
            <v>0</v>
          </cell>
        </row>
        <row r="83">
          <cell r="A83">
            <v>0</v>
          </cell>
          <cell r="B83">
            <v>0</v>
          </cell>
          <cell r="C83">
            <v>0</v>
          </cell>
          <cell r="F83">
            <v>0</v>
          </cell>
          <cell r="G83">
            <v>0</v>
          </cell>
          <cell r="I83">
            <v>0</v>
          </cell>
          <cell r="K83">
            <v>0</v>
          </cell>
        </row>
        <row r="84">
          <cell r="A84">
            <v>0</v>
          </cell>
          <cell r="B84">
            <v>0</v>
          </cell>
          <cell r="C84">
            <v>0</v>
          </cell>
          <cell r="F84">
            <v>0</v>
          </cell>
          <cell r="G84">
            <v>0</v>
          </cell>
          <cell r="I84">
            <v>0</v>
          </cell>
          <cell r="K84">
            <v>0</v>
          </cell>
        </row>
        <row r="85">
          <cell r="A85">
            <v>0</v>
          </cell>
          <cell r="B85">
            <v>0</v>
          </cell>
          <cell r="C85">
            <v>0</v>
          </cell>
          <cell r="F85">
            <v>0</v>
          </cell>
          <cell r="G85">
            <v>0</v>
          </cell>
          <cell r="I85">
            <v>0</v>
          </cell>
          <cell r="K85">
            <v>0</v>
          </cell>
        </row>
        <row r="86">
          <cell r="A86">
            <v>0</v>
          </cell>
          <cell r="B86">
            <v>0</v>
          </cell>
          <cell r="C86">
            <v>0</v>
          </cell>
          <cell r="F86">
            <v>0</v>
          </cell>
          <cell r="G86">
            <v>0</v>
          </cell>
          <cell r="I86">
            <v>0</v>
          </cell>
          <cell r="K86">
            <v>0</v>
          </cell>
        </row>
        <row r="87">
          <cell r="A87">
            <v>0</v>
          </cell>
          <cell r="B87">
            <v>0</v>
          </cell>
          <cell r="C87">
            <v>0</v>
          </cell>
          <cell r="F87">
            <v>0</v>
          </cell>
          <cell r="G87">
            <v>0</v>
          </cell>
          <cell r="I87">
            <v>0</v>
          </cell>
          <cell r="K87">
            <v>0</v>
          </cell>
        </row>
        <row r="88">
          <cell r="A88">
            <v>0</v>
          </cell>
          <cell r="B88">
            <v>0</v>
          </cell>
          <cell r="C88">
            <v>0</v>
          </cell>
          <cell r="F88">
            <v>0</v>
          </cell>
          <cell r="G88">
            <v>0</v>
          </cell>
          <cell r="I88">
            <v>0</v>
          </cell>
          <cell r="K88">
            <v>0</v>
          </cell>
        </row>
        <row r="89">
          <cell r="A89">
            <v>0</v>
          </cell>
          <cell r="B89">
            <v>0</v>
          </cell>
          <cell r="C89">
            <v>0</v>
          </cell>
          <cell r="F89">
            <v>0</v>
          </cell>
          <cell r="G89">
            <v>0</v>
          </cell>
          <cell r="I89">
            <v>0</v>
          </cell>
          <cell r="K89">
            <v>0</v>
          </cell>
        </row>
        <row r="90">
          <cell r="A90">
            <v>0</v>
          </cell>
          <cell r="B90">
            <v>0</v>
          </cell>
          <cell r="C90">
            <v>0</v>
          </cell>
          <cell r="F90">
            <v>0</v>
          </cell>
          <cell r="G90">
            <v>0</v>
          </cell>
          <cell r="I90">
            <v>0</v>
          </cell>
          <cell r="K90">
            <v>0</v>
          </cell>
        </row>
        <row r="91">
          <cell r="A91">
            <v>0</v>
          </cell>
          <cell r="B91">
            <v>0</v>
          </cell>
          <cell r="C91">
            <v>0</v>
          </cell>
          <cell r="F91">
            <v>0</v>
          </cell>
          <cell r="G91">
            <v>0</v>
          </cell>
          <cell r="I91">
            <v>0</v>
          </cell>
          <cell r="K91">
            <v>0</v>
          </cell>
        </row>
        <row r="92">
          <cell r="A92">
            <v>0</v>
          </cell>
          <cell r="B92">
            <v>0</v>
          </cell>
          <cell r="C92">
            <v>0</v>
          </cell>
          <cell r="F92">
            <v>0</v>
          </cell>
          <cell r="G92">
            <v>0</v>
          </cell>
          <cell r="I92">
            <v>0</v>
          </cell>
          <cell r="K92">
            <v>0</v>
          </cell>
        </row>
        <row r="93">
          <cell r="A93">
            <v>0</v>
          </cell>
          <cell r="B93">
            <v>0</v>
          </cell>
          <cell r="C93">
            <v>0</v>
          </cell>
          <cell r="F93">
            <v>0</v>
          </cell>
          <cell r="G93">
            <v>0</v>
          </cell>
          <cell r="I93">
            <v>0</v>
          </cell>
          <cell r="K93">
            <v>0</v>
          </cell>
        </row>
        <row r="94">
          <cell r="A94">
            <v>0</v>
          </cell>
          <cell r="B94">
            <v>0</v>
          </cell>
          <cell r="C94">
            <v>0</v>
          </cell>
          <cell r="F94">
            <v>0</v>
          </cell>
          <cell r="G94">
            <v>0</v>
          </cell>
          <cell r="I94">
            <v>0</v>
          </cell>
          <cell r="K94">
            <v>0</v>
          </cell>
        </row>
        <row r="95">
          <cell r="A95">
            <v>0</v>
          </cell>
          <cell r="B95">
            <v>0</v>
          </cell>
          <cell r="C95">
            <v>0</v>
          </cell>
          <cell r="F95">
            <v>0</v>
          </cell>
          <cell r="G95">
            <v>0</v>
          </cell>
          <cell r="I95">
            <v>0</v>
          </cell>
          <cell r="K95">
            <v>0</v>
          </cell>
        </row>
        <row r="96">
          <cell r="A96">
            <v>0</v>
          </cell>
          <cell r="B96">
            <v>0</v>
          </cell>
          <cell r="C96">
            <v>0</v>
          </cell>
          <cell r="F96">
            <v>0</v>
          </cell>
          <cell r="G96">
            <v>0</v>
          </cell>
          <cell r="I96">
            <v>0</v>
          </cell>
          <cell r="K96">
            <v>0</v>
          </cell>
        </row>
        <row r="97">
          <cell r="A97">
            <v>0</v>
          </cell>
          <cell r="B97">
            <v>0</v>
          </cell>
          <cell r="C97">
            <v>0</v>
          </cell>
          <cell r="F97">
            <v>0</v>
          </cell>
          <cell r="G97">
            <v>0</v>
          </cell>
          <cell r="I97">
            <v>0</v>
          </cell>
          <cell r="K97">
            <v>0</v>
          </cell>
        </row>
        <row r="98">
          <cell r="A98">
            <v>0</v>
          </cell>
          <cell r="B98">
            <v>0</v>
          </cell>
          <cell r="C98">
            <v>0</v>
          </cell>
          <cell r="F98">
            <v>0</v>
          </cell>
          <cell r="G98">
            <v>0</v>
          </cell>
          <cell r="I98">
            <v>0</v>
          </cell>
          <cell r="K98">
            <v>0</v>
          </cell>
        </row>
        <row r="99">
          <cell r="A99">
            <v>0</v>
          </cell>
          <cell r="B99">
            <v>0</v>
          </cell>
          <cell r="C99">
            <v>0</v>
          </cell>
          <cell r="F99">
            <v>0</v>
          </cell>
          <cell r="G99">
            <v>0</v>
          </cell>
          <cell r="I99">
            <v>0</v>
          </cell>
          <cell r="K99">
            <v>0</v>
          </cell>
        </row>
      </sheetData>
      <sheetData sheetId="36" refreshError="1">
        <row r="6">
          <cell r="A6">
            <v>0</v>
          </cell>
          <cell r="B6">
            <v>0</v>
          </cell>
          <cell r="C6">
            <v>0</v>
          </cell>
          <cell r="F6">
            <v>0</v>
          </cell>
          <cell r="G6">
            <v>0</v>
          </cell>
          <cell r="I6">
            <v>0</v>
          </cell>
          <cell r="K6">
            <v>0</v>
          </cell>
        </row>
        <row r="7">
          <cell r="A7">
            <v>0</v>
          </cell>
          <cell r="B7">
            <v>0</v>
          </cell>
          <cell r="C7">
            <v>0</v>
          </cell>
          <cell r="F7">
            <v>0</v>
          </cell>
          <cell r="G7">
            <v>0</v>
          </cell>
          <cell r="I7">
            <v>0</v>
          </cell>
          <cell r="K7">
            <v>0</v>
          </cell>
        </row>
        <row r="8">
          <cell r="A8">
            <v>0</v>
          </cell>
          <cell r="B8">
            <v>0</v>
          </cell>
          <cell r="C8">
            <v>0</v>
          </cell>
          <cell r="F8">
            <v>0</v>
          </cell>
          <cell r="G8">
            <v>0</v>
          </cell>
          <cell r="I8">
            <v>0</v>
          </cell>
          <cell r="K8">
            <v>0</v>
          </cell>
        </row>
        <row r="9">
          <cell r="A9">
            <v>0</v>
          </cell>
          <cell r="B9">
            <v>0</v>
          </cell>
          <cell r="C9">
            <v>0</v>
          </cell>
          <cell r="F9">
            <v>0</v>
          </cell>
          <cell r="G9">
            <v>0</v>
          </cell>
          <cell r="I9">
            <v>0</v>
          </cell>
          <cell r="K9">
            <v>0</v>
          </cell>
        </row>
        <row r="10">
          <cell r="A10">
            <v>0</v>
          </cell>
          <cell r="B10">
            <v>0</v>
          </cell>
          <cell r="C10">
            <v>0</v>
          </cell>
          <cell r="F10">
            <v>0</v>
          </cell>
          <cell r="G10">
            <v>0</v>
          </cell>
          <cell r="I10">
            <v>0</v>
          </cell>
          <cell r="K10">
            <v>0</v>
          </cell>
        </row>
        <row r="11">
          <cell r="A11">
            <v>0</v>
          </cell>
          <cell r="B11">
            <v>0</v>
          </cell>
          <cell r="C11">
            <v>0</v>
          </cell>
          <cell r="F11">
            <v>0</v>
          </cell>
          <cell r="G11">
            <v>0</v>
          </cell>
          <cell r="I11">
            <v>0</v>
          </cell>
          <cell r="K11">
            <v>0</v>
          </cell>
        </row>
        <row r="12">
          <cell r="A12">
            <v>0</v>
          </cell>
          <cell r="B12">
            <v>0</v>
          </cell>
          <cell r="C12">
            <v>0</v>
          </cell>
          <cell r="F12">
            <v>0</v>
          </cell>
          <cell r="G12">
            <v>0</v>
          </cell>
          <cell r="I12">
            <v>0</v>
          </cell>
          <cell r="K12">
            <v>0</v>
          </cell>
        </row>
        <row r="13">
          <cell r="A13">
            <v>0</v>
          </cell>
          <cell r="B13">
            <v>0</v>
          </cell>
          <cell r="C13">
            <v>0</v>
          </cell>
          <cell r="F13">
            <v>0</v>
          </cell>
          <cell r="G13">
            <v>0</v>
          </cell>
          <cell r="I13">
            <v>0</v>
          </cell>
          <cell r="K13">
            <v>0</v>
          </cell>
        </row>
        <row r="14">
          <cell r="A14">
            <v>0</v>
          </cell>
          <cell r="B14">
            <v>0</v>
          </cell>
          <cell r="C14">
            <v>0</v>
          </cell>
          <cell r="F14">
            <v>0</v>
          </cell>
          <cell r="G14">
            <v>0</v>
          </cell>
          <cell r="I14">
            <v>0</v>
          </cell>
          <cell r="K14">
            <v>0</v>
          </cell>
        </row>
        <row r="15">
          <cell r="A15">
            <v>0</v>
          </cell>
          <cell r="B15">
            <v>0</v>
          </cell>
          <cell r="C15">
            <v>0</v>
          </cell>
          <cell r="F15">
            <v>0</v>
          </cell>
          <cell r="G15">
            <v>0</v>
          </cell>
          <cell r="I15">
            <v>0</v>
          </cell>
          <cell r="K15">
            <v>0</v>
          </cell>
        </row>
        <row r="16">
          <cell r="A16">
            <v>0</v>
          </cell>
          <cell r="B16">
            <v>0</v>
          </cell>
          <cell r="C16">
            <v>0</v>
          </cell>
          <cell r="F16">
            <v>0</v>
          </cell>
          <cell r="G16">
            <v>0</v>
          </cell>
          <cell r="I16">
            <v>0</v>
          </cell>
          <cell r="K16">
            <v>0</v>
          </cell>
        </row>
        <row r="17">
          <cell r="A17">
            <v>0</v>
          </cell>
          <cell r="B17">
            <v>0</v>
          </cell>
          <cell r="C17">
            <v>0</v>
          </cell>
          <cell r="F17">
            <v>0</v>
          </cell>
          <cell r="G17">
            <v>0</v>
          </cell>
          <cell r="I17">
            <v>0</v>
          </cell>
          <cell r="K17">
            <v>0</v>
          </cell>
        </row>
        <row r="18">
          <cell r="A18">
            <v>0</v>
          </cell>
          <cell r="B18">
            <v>0</v>
          </cell>
          <cell r="C18">
            <v>0</v>
          </cell>
          <cell r="F18">
            <v>0</v>
          </cell>
          <cell r="G18">
            <v>0</v>
          </cell>
          <cell r="I18">
            <v>0</v>
          </cell>
          <cell r="K18">
            <v>0</v>
          </cell>
        </row>
        <row r="19">
          <cell r="A19">
            <v>0</v>
          </cell>
          <cell r="B19">
            <v>0</v>
          </cell>
          <cell r="C19">
            <v>0</v>
          </cell>
          <cell r="F19">
            <v>0</v>
          </cell>
          <cell r="G19">
            <v>0</v>
          </cell>
          <cell r="I19">
            <v>0</v>
          </cell>
          <cell r="K19">
            <v>0</v>
          </cell>
        </row>
        <row r="20">
          <cell r="A20">
            <v>0</v>
          </cell>
          <cell r="B20">
            <v>0</v>
          </cell>
          <cell r="C20">
            <v>0</v>
          </cell>
          <cell r="F20">
            <v>0</v>
          </cell>
          <cell r="G20">
            <v>0</v>
          </cell>
          <cell r="I20">
            <v>0</v>
          </cell>
          <cell r="K20">
            <v>0</v>
          </cell>
        </row>
        <row r="21">
          <cell r="A21">
            <v>0</v>
          </cell>
          <cell r="B21">
            <v>0</v>
          </cell>
          <cell r="C21">
            <v>0</v>
          </cell>
          <cell r="F21">
            <v>0</v>
          </cell>
          <cell r="G21">
            <v>0</v>
          </cell>
          <cell r="I21">
            <v>0</v>
          </cell>
          <cell r="K21">
            <v>0</v>
          </cell>
        </row>
        <row r="22">
          <cell r="A22">
            <v>0</v>
          </cell>
          <cell r="B22">
            <v>0</v>
          </cell>
          <cell r="C22">
            <v>0</v>
          </cell>
          <cell r="F22">
            <v>0</v>
          </cell>
          <cell r="G22">
            <v>0</v>
          </cell>
          <cell r="I22">
            <v>0</v>
          </cell>
          <cell r="K22">
            <v>0</v>
          </cell>
        </row>
        <row r="23">
          <cell r="A23">
            <v>0</v>
          </cell>
          <cell r="B23">
            <v>0</v>
          </cell>
          <cell r="C23">
            <v>0</v>
          </cell>
          <cell r="F23">
            <v>0</v>
          </cell>
          <cell r="G23">
            <v>0</v>
          </cell>
          <cell r="I23">
            <v>0</v>
          </cell>
          <cell r="K23">
            <v>0</v>
          </cell>
        </row>
        <row r="24">
          <cell r="A24">
            <v>0</v>
          </cell>
          <cell r="B24">
            <v>0</v>
          </cell>
          <cell r="C24">
            <v>0</v>
          </cell>
          <cell r="F24">
            <v>0</v>
          </cell>
          <cell r="G24">
            <v>0</v>
          </cell>
          <cell r="I24">
            <v>0</v>
          </cell>
          <cell r="K24">
            <v>0</v>
          </cell>
        </row>
        <row r="25">
          <cell r="A25">
            <v>0</v>
          </cell>
          <cell r="B25">
            <v>0</v>
          </cell>
          <cell r="C25">
            <v>0</v>
          </cell>
          <cell r="F25">
            <v>0</v>
          </cell>
          <cell r="G25">
            <v>0</v>
          </cell>
          <cell r="I25">
            <v>0</v>
          </cell>
          <cell r="K25">
            <v>0</v>
          </cell>
        </row>
        <row r="26">
          <cell r="A26">
            <v>0</v>
          </cell>
          <cell r="B26">
            <v>0</v>
          </cell>
          <cell r="C26">
            <v>0</v>
          </cell>
          <cell r="F26">
            <v>0</v>
          </cell>
          <cell r="G26">
            <v>0</v>
          </cell>
          <cell r="I26">
            <v>0</v>
          </cell>
          <cell r="K26">
            <v>0</v>
          </cell>
        </row>
        <row r="27">
          <cell r="A27">
            <v>0</v>
          </cell>
          <cell r="B27">
            <v>0</v>
          </cell>
          <cell r="C27">
            <v>0</v>
          </cell>
          <cell r="F27">
            <v>0</v>
          </cell>
          <cell r="G27">
            <v>0</v>
          </cell>
          <cell r="I27">
            <v>0</v>
          </cell>
          <cell r="K27">
            <v>0</v>
          </cell>
        </row>
        <row r="28">
          <cell r="A28">
            <v>0</v>
          </cell>
          <cell r="B28">
            <v>0</v>
          </cell>
          <cell r="C28">
            <v>0</v>
          </cell>
          <cell r="F28">
            <v>0</v>
          </cell>
          <cell r="G28">
            <v>0</v>
          </cell>
          <cell r="I28">
            <v>0</v>
          </cell>
          <cell r="K28">
            <v>0</v>
          </cell>
        </row>
        <row r="29">
          <cell r="A29">
            <v>0</v>
          </cell>
          <cell r="B29">
            <v>0</v>
          </cell>
          <cell r="C29">
            <v>0</v>
          </cell>
          <cell r="F29">
            <v>0</v>
          </cell>
          <cell r="G29">
            <v>0</v>
          </cell>
          <cell r="I29">
            <v>0</v>
          </cell>
          <cell r="K29">
            <v>0</v>
          </cell>
        </row>
        <row r="30">
          <cell r="A30">
            <v>0</v>
          </cell>
          <cell r="B30">
            <v>0</v>
          </cell>
          <cell r="C30">
            <v>0</v>
          </cell>
          <cell r="F30">
            <v>0</v>
          </cell>
          <cell r="G30">
            <v>0</v>
          </cell>
          <cell r="I30">
            <v>0</v>
          </cell>
          <cell r="K30">
            <v>0</v>
          </cell>
        </row>
        <row r="31">
          <cell r="A31">
            <v>0</v>
          </cell>
          <cell r="B31">
            <v>0</v>
          </cell>
          <cell r="C31">
            <v>0</v>
          </cell>
          <cell r="F31">
            <v>0</v>
          </cell>
          <cell r="G31">
            <v>0</v>
          </cell>
          <cell r="I31">
            <v>0</v>
          </cell>
          <cell r="K31">
            <v>0</v>
          </cell>
        </row>
        <row r="32">
          <cell r="A32">
            <v>0</v>
          </cell>
          <cell r="B32">
            <v>0</v>
          </cell>
          <cell r="C32">
            <v>0</v>
          </cell>
          <cell r="F32">
            <v>0</v>
          </cell>
          <cell r="G32">
            <v>0</v>
          </cell>
          <cell r="I32">
            <v>0</v>
          </cell>
          <cell r="K32">
            <v>0</v>
          </cell>
        </row>
        <row r="33">
          <cell r="A33">
            <v>0</v>
          </cell>
          <cell r="B33">
            <v>0</v>
          </cell>
          <cell r="C33">
            <v>0</v>
          </cell>
          <cell r="F33">
            <v>0</v>
          </cell>
          <cell r="G33">
            <v>0</v>
          </cell>
          <cell r="I33">
            <v>0</v>
          </cell>
          <cell r="K33">
            <v>0</v>
          </cell>
        </row>
        <row r="34">
          <cell r="A34">
            <v>0</v>
          </cell>
          <cell r="B34">
            <v>0</v>
          </cell>
          <cell r="C34">
            <v>0</v>
          </cell>
          <cell r="F34">
            <v>0</v>
          </cell>
          <cell r="G34">
            <v>0</v>
          </cell>
          <cell r="I34">
            <v>0</v>
          </cell>
          <cell r="K34">
            <v>0</v>
          </cell>
        </row>
        <row r="35">
          <cell r="A35">
            <v>0</v>
          </cell>
          <cell r="B35">
            <v>0</v>
          </cell>
          <cell r="C35">
            <v>0</v>
          </cell>
          <cell r="F35">
            <v>0</v>
          </cell>
          <cell r="G35">
            <v>0</v>
          </cell>
          <cell r="I35">
            <v>0</v>
          </cell>
          <cell r="K35">
            <v>0</v>
          </cell>
        </row>
        <row r="36">
          <cell r="A36">
            <v>0</v>
          </cell>
          <cell r="B36">
            <v>0</v>
          </cell>
          <cell r="C36">
            <v>0</v>
          </cell>
          <cell r="F36">
            <v>0</v>
          </cell>
          <cell r="G36">
            <v>0</v>
          </cell>
          <cell r="I36">
            <v>0</v>
          </cell>
          <cell r="K36">
            <v>0</v>
          </cell>
        </row>
        <row r="37">
          <cell r="A37">
            <v>0</v>
          </cell>
          <cell r="B37">
            <v>0</v>
          </cell>
          <cell r="C37">
            <v>0</v>
          </cell>
          <cell r="F37">
            <v>0</v>
          </cell>
          <cell r="G37">
            <v>0</v>
          </cell>
          <cell r="I37">
            <v>0</v>
          </cell>
          <cell r="K37">
            <v>0</v>
          </cell>
        </row>
        <row r="38">
          <cell r="A38">
            <v>0</v>
          </cell>
          <cell r="B38">
            <v>0</v>
          </cell>
          <cell r="C38">
            <v>0</v>
          </cell>
          <cell r="F38">
            <v>0</v>
          </cell>
          <cell r="G38">
            <v>0</v>
          </cell>
          <cell r="I38">
            <v>0</v>
          </cell>
          <cell r="K38">
            <v>0</v>
          </cell>
        </row>
        <row r="39">
          <cell r="A39">
            <v>0</v>
          </cell>
          <cell r="B39">
            <v>0</v>
          </cell>
          <cell r="C39">
            <v>0</v>
          </cell>
          <cell r="F39">
            <v>0</v>
          </cell>
          <cell r="G39">
            <v>0</v>
          </cell>
          <cell r="I39">
            <v>0</v>
          </cell>
          <cell r="K39">
            <v>0</v>
          </cell>
        </row>
        <row r="40">
          <cell r="A40">
            <v>0</v>
          </cell>
          <cell r="B40">
            <v>0</v>
          </cell>
          <cell r="C40">
            <v>0</v>
          </cell>
          <cell r="F40">
            <v>0</v>
          </cell>
          <cell r="G40">
            <v>0</v>
          </cell>
          <cell r="I40">
            <v>0</v>
          </cell>
          <cell r="K40">
            <v>0</v>
          </cell>
        </row>
        <row r="41">
          <cell r="A41">
            <v>0</v>
          </cell>
          <cell r="B41">
            <v>0</v>
          </cell>
          <cell r="C41">
            <v>0</v>
          </cell>
          <cell r="F41">
            <v>0</v>
          </cell>
          <cell r="G41">
            <v>0</v>
          </cell>
          <cell r="I41">
            <v>0</v>
          </cell>
          <cell r="K41">
            <v>0</v>
          </cell>
        </row>
        <row r="42">
          <cell r="A42">
            <v>0</v>
          </cell>
          <cell r="B42">
            <v>0</v>
          </cell>
          <cell r="C42">
            <v>0</v>
          </cell>
          <cell r="F42">
            <v>0</v>
          </cell>
          <cell r="G42">
            <v>0</v>
          </cell>
          <cell r="I42">
            <v>0</v>
          </cell>
          <cell r="K42">
            <v>0</v>
          </cell>
        </row>
        <row r="43">
          <cell r="A43">
            <v>0</v>
          </cell>
          <cell r="B43">
            <v>0</v>
          </cell>
          <cell r="C43">
            <v>0</v>
          </cell>
          <cell r="F43">
            <v>0</v>
          </cell>
          <cell r="G43">
            <v>0</v>
          </cell>
          <cell r="I43">
            <v>0</v>
          </cell>
          <cell r="K43">
            <v>0</v>
          </cell>
        </row>
        <row r="44">
          <cell r="A44">
            <v>0</v>
          </cell>
          <cell r="B44">
            <v>0</v>
          </cell>
          <cell r="C44">
            <v>0</v>
          </cell>
          <cell r="F44">
            <v>0</v>
          </cell>
          <cell r="G44">
            <v>0</v>
          </cell>
          <cell r="I44">
            <v>0</v>
          </cell>
          <cell r="K44">
            <v>0</v>
          </cell>
        </row>
        <row r="45">
          <cell r="A45">
            <v>0</v>
          </cell>
          <cell r="B45">
            <v>0</v>
          </cell>
          <cell r="C45">
            <v>0</v>
          </cell>
          <cell r="F45">
            <v>0</v>
          </cell>
          <cell r="G45">
            <v>0</v>
          </cell>
          <cell r="I45">
            <v>0</v>
          </cell>
          <cell r="K45">
            <v>0</v>
          </cell>
        </row>
        <row r="46">
          <cell r="A46">
            <v>0</v>
          </cell>
          <cell r="B46">
            <v>0</v>
          </cell>
          <cell r="C46">
            <v>0</v>
          </cell>
          <cell r="F46">
            <v>0</v>
          </cell>
          <cell r="G46">
            <v>0</v>
          </cell>
          <cell r="I46">
            <v>0</v>
          </cell>
          <cell r="K46">
            <v>0</v>
          </cell>
        </row>
        <row r="47">
          <cell r="A47">
            <v>0</v>
          </cell>
          <cell r="B47">
            <v>0</v>
          </cell>
          <cell r="C47">
            <v>0</v>
          </cell>
          <cell r="F47">
            <v>0</v>
          </cell>
          <cell r="G47">
            <v>0</v>
          </cell>
          <cell r="I47">
            <v>0</v>
          </cell>
          <cell r="K47">
            <v>0</v>
          </cell>
        </row>
        <row r="48">
          <cell r="A48">
            <v>0</v>
          </cell>
          <cell r="B48">
            <v>0</v>
          </cell>
          <cell r="C48">
            <v>0</v>
          </cell>
          <cell r="F48">
            <v>0</v>
          </cell>
          <cell r="G48">
            <v>0</v>
          </cell>
          <cell r="I48">
            <v>0</v>
          </cell>
          <cell r="K48">
            <v>0</v>
          </cell>
        </row>
        <row r="49">
          <cell r="A49">
            <v>0</v>
          </cell>
          <cell r="B49">
            <v>0</v>
          </cell>
          <cell r="C49">
            <v>0</v>
          </cell>
          <cell r="F49">
            <v>0</v>
          </cell>
          <cell r="G49">
            <v>0</v>
          </cell>
          <cell r="I49">
            <v>0</v>
          </cell>
          <cell r="K49">
            <v>0</v>
          </cell>
        </row>
        <row r="50">
          <cell r="A50">
            <v>0</v>
          </cell>
          <cell r="B50">
            <v>0</v>
          </cell>
          <cell r="C50">
            <v>0</v>
          </cell>
          <cell r="F50">
            <v>0</v>
          </cell>
          <cell r="G50">
            <v>0</v>
          </cell>
          <cell r="I50">
            <v>0</v>
          </cell>
          <cell r="K50">
            <v>0</v>
          </cell>
        </row>
        <row r="51">
          <cell r="A51">
            <v>0</v>
          </cell>
          <cell r="B51">
            <v>0</v>
          </cell>
          <cell r="C51">
            <v>0</v>
          </cell>
          <cell r="F51">
            <v>0</v>
          </cell>
          <cell r="G51">
            <v>0</v>
          </cell>
          <cell r="I51">
            <v>0</v>
          </cell>
          <cell r="K51">
            <v>0</v>
          </cell>
        </row>
        <row r="52">
          <cell r="A52">
            <v>0</v>
          </cell>
          <cell r="B52">
            <v>0</v>
          </cell>
          <cell r="C52">
            <v>0</v>
          </cell>
          <cell r="F52">
            <v>0</v>
          </cell>
          <cell r="G52">
            <v>0</v>
          </cell>
          <cell r="I52">
            <v>0</v>
          </cell>
          <cell r="K52">
            <v>0</v>
          </cell>
        </row>
        <row r="53">
          <cell r="A53">
            <v>0</v>
          </cell>
          <cell r="B53">
            <v>0</v>
          </cell>
          <cell r="C53">
            <v>0</v>
          </cell>
          <cell r="F53">
            <v>0</v>
          </cell>
          <cell r="G53">
            <v>0</v>
          </cell>
          <cell r="I53">
            <v>0</v>
          </cell>
          <cell r="K53">
            <v>0</v>
          </cell>
        </row>
        <row r="54">
          <cell r="A54">
            <v>0</v>
          </cell>
          <cell r="B54">
            <v>0</v>
          </cell>
          <cell r="C54">
            <v>0</v>
          </cell>
          <cell r="F54">
            <v>0</v>
          </cell>
          <cell r="G54">
            <v>0</v>
          </cell>
          <cell r="I54">
            <v>0</v>
          </cell>
          <cell r="K54">
            <v>0</v>
          </cell>
        </row>
        <row r="55">
          <cell r="A55">
            <v>0</v>
          </cell>
          <cell r="B55">
            <v>0</v>
          </cell>
          <cell r="C55">
            <v>0</v>
          </cell>
          <cell r="F55">
            <v>0</v>
          </cell>
          <cell r="G55">
            <v>0</v>
          </cell>
          <cell r="I55">
            <v>0</v>
          </cell>
          <cell r="K55">
            <v>0</v>
          </cell>
        </row>
        <row r="56">
          <cell r="A56">
            <v>0</v>
          </cell>
          <cell r="B56">
            <v>0</v>
          </cell>
          <cell r="C56">
            <v>0</v>
          </cell>
          <cell r="F56">
            <v>0</v>
          </cell>
          <cell r="G56">
            <v>0</v>
          </cell>
          <cell r="I56">
            <v>0</v>
          </cell>
          <cell r="K56">
            <v>0</v>
          </cell>
        </row>
        <row r="57">
          <cell r="A57">
            <v>0</v>
          </cell>
          <cell r="B57">
            <v>0</v>
          </cell>
          <cell r="C57">
            <v>0</v>
          </cell>
          <cell r="F57">
            <v>0</v>
          </cell>
          <cell r="G57">
            <v>0</v>
          </cell>
          <cell r="I57">
            <v>0</v>
          </cell>
          <cell r="K57">
            <v>0</v>
          </cell>
        </row>
        <row r="58">
          <cell r="A58">
            <v>0</v>
          </cell>
          <cell r="B58">
            <v>0</v>
          </cell>
          <cell r="C58">
            <v>0</v>
          </cell>
          <cell r="F58">
            <v>0</v>
          </cell>
          <cell r="G58">
            <v>0</v>
          </cell>
          <cell r="I58">
            <v>0</v>
          </cell>
          <cell r="K58">
            <v>0</v>
          </cell>
        </row>
        <row r="59">
          <cell r="A59">
            <v>0</v>
          </cell>
          <cell r="B59">
            <v>0</v>
          </cell>
          <cell r="C59">
            <v>0</v>
          </cell>
          <cell r="F59">
            <v>0</v>
          </cell>
          <cell r="G59">
            <v>0</v>
          </cell>
          <cell r="I59">
            <v>0</v>
          </cell>
          <cell r="K59">
            <v>0</v>
          </cell>
        </row>
        <row r="60">
          <cell r="A60">
            <v>0</v>
          </cell>
          <cell r="B60">
            <v>0</v>
          </cell>
          <cell r="C60">
            <v>0</v>
          </cell>
          <cell r="F60">
            <v>0</v>
          </cell>
          <cell r="G60">
            <v>0</v>
          </cell>
          <cell r="I60">
            <v>0</v>
          </cell>
          <cell r="K60">
            <v>0</v>
          </cell>
        </row>
        <row r="61">
          <cell r="A61">
            <v>0</v>
          </cell>
          <cell r="B61">
            <v>0</v>
          </cell>
          <cell r="C61">
            <v>0</v>
          </cell>
          <cell r="F61">
            <v>0</v>
          </cell>
          <cell r="G61">
            <v>0</v>
          </cell>
          <cell r="I61">
            <v>0</v>
          </cell>
          <cell r="K61">
            <v>0</v>
          </cell>
        </row>
        <row r="62">
          <cell r="A62">
            <v>0</v>
          </cell>
          <cell r="B62">
            <v>0</v>
          </cell>
          <cell r="C62">
            <v>0</v>
          </cell>
          <cell r="F62">
            <v>0</v>
          </cell>
          <cell r="G62">
            <v>0</v>
          </cell>
          <cell r="I62">
            <v>0</v>
          </cell>
          <cell r="K62">
            <v>0</v>
          </cell>
        </row>
        <row r="63">
          <cell r="A63">
            <v>0</v>
          </cell>
          <cell r="B63">
            <v>0</v>
          </cell>
          <cell r="C63">
            <v>0</v>
          </cell>
          <cell r="F63">
            <v>0</v>
          </cell>
          <cell r="G63">
            <v>0</v>
          </cell>
          <cell r="I63">
            <v>0</v>
          </cell>
          <cell r="K63">
            <v>0</v>
          </cell>
        </row>
        <row r="64">
          <cell r="A64">
            <v>0</v>
          </cell>
          <cell r="B64">
            <v>0</v>
          </cell>
          <cell r="C64">
            <v>0</v>
          </cell>
          <cell r="F64">
            <v>0</v>
          </cell>
          <cell r="G64">
            <v>0</v>
          </cell>
          <cell r="I64">
            <v>0</v>
          </cell>
          <cell r="K64">
            <v>0</v>
          </cell>
        </row>
        <row r="65">
          <cell r="A65">
            <v>0</v>
          </cell>
          <cell r="B65">
            <v>0</v>
          </cell>
          <cell r="C65">
            <v>0</v>
          </cell>
          <cell r="F65">
            <v>0</v>
          </cell>
          <cell r="G65">
            <v>0</v>
          </cell>
          <cell r="I65">
            <v>0</v>
          </cell>
          <cell r="K65">
            <v>0</v>
          </cell>
        </row>
        <row r="66">
          <cell r="A66">
            <v>0</v>
          </cell>
          <cell r="B66">
            <v>0</v>
          </cell>
          <cell r="C66">
            <v>0</v>
          </cell>
          <cell r="F66">
            <v>0</v>
          </cell>
          <cell r="G66">
            <v>0</v>
          </cell>
          <cell r="I66">
            <v>0</v>
          </cell>
          <cell r="K66">
            <v>0</v>
          </cell>
        </row>
        <row r="67">
          <cell r="A67">
            <v>0</v>
          </cell>
          <cell r="B67">
            <v>0</v>
          </cell>
          <cell r="C67">
            <v>0</v>
          </cell>
          <cell r="F67">
            <v>0</v>
          </cell>
          <cell r="G67">
            <v>0</v>
          </cell>
          <cell r="I67">
            <v>0</v>
          </cell>
          <cell r="K67">
            <v>0</v>
          </cell>
        </row>
        <row r="68">
          <cell r="A68">
            <v>0</v>
          </cell>
          <cell r="B68">
            <v>0</v>
          </cell>
          <cell r="C68">
            <v>0</v>
          </cell>
          <cell r="F68">
            <v>0</v>
          </cell>
          <cell r="G68">
            <v>0</v>
          </cell>
          <cell r="I68">
            <v>0</v>
          </cell>
          <cell r="K68">
            <v>0</v>
          </cell>
        </row>
        <row r="69">
          <cell r="A69">
            <v>0</v>
          </cell>
          <cell r="B69">
            <v>0</v>
          </cell>
          <cell r="C69">
            <v>0</v>
          </cell>
          <cell r="F69">
            <v>0</v>
          </cell>
          <cell r="G69">
            <v>0</v>
          </cell>
          <cell r="I69">
            <v>0</v>
          </cell>
          <cell r="K69">
            <v>0</v>
          </cell>
        </row>
        <row r="70">
          <cell r="A70">
            <v>0</v>
          </cell>
          <cell r="B70">
            <v>0</v>
          </cell>
          <cell r="C70">
            <v>0</v>
          </cell>
          <cell r="F70">
            <v>0</v>
          </cell>
          <cell r="G70">
            <v>0</v>
          </cell>
          <cell r="I70">
            <v>0</v>
          </cell>
          <cell r="K70">
            <v>0</v>
          </cell>
        </row>
        <row r="71">
          <cell r="A71">
            <v>0</v>
          </cell>
          <cell r="B71">
            <v>0</v>
          </cell>
          <cell r="C71">
            <v>0</v>
          </cell>
          <cell r="F71">
            <v>0</v>
          </cell>
          <cell r="G71">
            <v>0</v>
          </cell>
          <cell r="I71">
            <v>0</v>
          </cell>
          <cell r="K71">
            <v>0</v>
          </cell>
        </row>
        <row r="72">
          <cell r="A72">
            <v>0</v>
          </cell>
          <cell r="B72">
            <v>0</v>
          </cell>
          <cell r="C72">
            <v>0</v>
          </cell>
          <cell r="F72">
            <v>0</v>
          </cell>
          <cell r="G72">
            <v>0</v>
          </cell>
          <cell r="I72">
            <v>0</v>
          </cell>
          <cell r="K72">
            <v>0</v>
          </cell>
        </row>
        <row r="73">
          <cell r="A73">
            <v>0</v>
          </cell>
          <cell r="B73">
            <v>0</v>
          </cell>
          <cell r="C73">
            <v>0</v>
          </cell>
          <cell r="F73">
            <v>0</v>
          </cell>
          <cell r="G73">
            <v>0</v>
          </cell>
          <cell r="I73">
            <v>0</v>
          </cell>
          <cell r="K73">
            <v>0</v>
          </cell>
        </row>
        <row r="74">
          <cell r="A74">
            <v>0</v>
          </cell>
          <cell r="B74">
            <v>0</v>
          </cell>
          <cell r="C74">
            <v>0</v>
          </cell>
          <cell r="F74">
            <v>0</v>
          </cell>
          <cell r="G74">
            <v>0</v>
          </cell>
          <cell r="I74">
            <v>0</v>
          </cell>
          <cell r="K74">
            <v>0</v>
          </cell>
        </row>
        <row r="75">
          <cell r="A75">
            <v>0</v>
          </cell>
          <cell r="B75">
            <v>0</v>
          </cell>
          <cell r="C75">
            <v>0</v>
          </cell>
          <cell r="F75">
            <v>0</v>
          </cell>
          <cell r="G75">
            <v>0</v>
          </cell>
          <cell r="I75">
            <v>0</v>
          </cell>
          <cell r="K75">
            <v>0</v>
          </cell>
        </row>
        <row r="76">
          <cell r="A76">
            <v>0</v>
          </cell>
          <cell r="B76">
            <v>0</v>
          </cell>
          <cell r="C76">
            <v>0</v>
          </cell>
          <cell r="F76">
            <v>0</v>
          </cell>
          <cell r="G76">
            <v>0</v>
          </cell>
          <cell r="I76">
            <v>0</v>
          </cell>
          <cell r="K76">
            <v>0</v>
          </cell>
        </row>
        <row r="77">
          <cell r="A77">
            <v>0</v>
          </cell>
          <cell r="B77">
            <v>0</v>
          </cell>
          <cell r="C77">
            <v>0</v>
          </cell>
          <cell r="F77">
            <v>0</v>
          </cell>
          <cell r="G77">
            <v>0</v>
          </cell>
          <cell r="I77">
            <v>0</v>
          </cell>
          <cell r="K77">
            <v>0</v>
          </cell>
        </row>
        <row r="78">
          <cell r="A78">
            <v>0</v>
          </cell>
          <cell r="B78">
            <v>0</v>
          </cell>
          <cell r="C78">
            <v>0</v>
          </cell>
          <cell r="F78">
            <v>0</v>
          </cell>
          <cell r="G78">
            <v>0</v>
          </cell>
          <cell r="I78">
            <v>0</v>
          </cell>
          <cell r="K78">
            <v>0</v>
          </cell>
        </row>
        <row r="79">
          <cell r="A79">
            <v>0</v>
          </cell>
          <cell r="B79">
            <v>0</v>
          </cell>
          <cell r="C79">
            <v>0</v>
          </cell>
          <cell r="F79">
            <v>0</v>
          </cell>
          <cell r="G79">
            <v>0</v>
          </cell>
          <cell r="I79">
            <v>0</v>
          </cell>
          <cell r="K79">
            <v>0</v>
          </cell>
        </row>
        <row r="80">
          <cell r="A80">
            <v>0</v>
          </cell>
          <cell r="B80">
            <v>0</v>
          </cell>
          <cell r="C80">
            <v>0</v>
          </cell>
          <cell r="F80">
            <v>0</v>
          </cell>
          <cell r="G80">
            <v>0</v>
          </cell>
          <cell r="I80">
            <v>0</v>
          </cell>
          <cell r="K80">
            <v>0</v>
          </cell>
        </row>
        <row r="81">
          <cell r="A81">
            <v>0</v>
          </cell>
          <cell r="B81">
            <v>0</v>
          </cell>
          <cell r="C81">
            <v>0</v>
          </cell>
          <cell r="F81">
            <v>0</v>
          </cell>
          <cell r="G81">
            <v>0</v>
          </cell>
          <cell r="I81">
            <v>0</v>
          </cell>
          <cell r="K81">
            <v>0</v>
          </cell>
        </row>
        <row r="82">
          <cell r="A82">
            <v>0</v>
          </cell>
          <cell r="B82">
            <v>0</v>
          </cell>
          <cell r="C82">
            <v>0</v>
          </cell>
          <cell r="F82">
            <v>0</v>
          </cell>
          <cell r="G82">
            <v>0</v>
          </cell>
          <cell r="I82">
            <v>0</v>
          </cell>
          <cell r="K82">
            <v>0</v>
          </cell>
        </row>
        <row r="83">
          <cell r="A83">
            <v>0</v>
          </cell>
          <cell r="B83">
            <v>0</v>
          </cell>
          <cell r="C83">
            <v>0</v>
          </cell>
          <cell r="F83">
            <v>0</v>
          </cell>
          <cell r="G83">
            <v>0</v>
          </cell>
          <cell r="I83">
            <v>0</v>
          </cell>
          <cell r="K83">
            <v>0</v>
          </cell>
        </row>
        <row r="84">
          <cell r="A84">
            <v>0</v>
          </cell>
          <cell r="B84">
            <v>0</v>
          </cell>
          <cell r="C84">
            <v>0</v>
          </cell>
          <cell r="F84">
            <v>0</v>
          </cell>
          <cell r="G84">
            <v>0</v>
          </cell>
          <cell r="I84">
            <v>0</v>
          </cell>
          <cell r="K84">
            <v>0</v>
          </cell>
        </row>
        <row r="85">
          <cell r="A85">
            <v>0</v>
          </cell>
          <cell r="B85">
            <v>0</v>
          </cell>
          <cell r="C85">
            <v>0</v>
          </cell>
          <cell r="F85">
            <v>0</v>
          </cell>
          <cell r="G85">
            <v>0</v>
          </cell>
          <cell r="I85">
            <v>0</v>
          </cell>
          <cell r="K85">
            <v>0</v>
          </cell>
        </row>
        <row r="86">
          <cell r="A86">
            <v>0</v>
          </cell>
          <cell r="B86">
            <v>0</v>
          </cell>
          <cell r="C86">
            <v>0</v>
          </cell>
          <cell r="F86">
            <v>0</v>
          </cell>
          <cell r="G86">
            <v>0</v>
          </cell>
          <cell r="I86">
            <v>0</v>
          </cell>
          <cell r="K86">
            <v>0</v>
          </cell>
        </row>
        <row r="87">
          <cell r="A87">
            <v>0</v>
          </cell>
          <cell r="B87">
            <v>0</v>
          </cell>
          <cell r="C87">
            <v>0</v>
          </cell>
          <cell r="F87">
            <v>0</v>
          </cell>
          <cell r="G87">
            <v>0</v>
          </cell>
          <cell r="I87">
            <v>0</v>
          </cell>
          <cell r="K87">
            <v>0</v>
          </cell>
        </row>
        <row r="88">
          <cell r="A88">
            <v>0</v>
          </cell>
          <cell r="B88">
            <v>0</v>
          </cell>
          <cell r="C88">
            <v>0</v>
          </cell>
          <cell r="F88">
            <v>0</v>
          </cell>
          <cell r="G88">
            <v>0</v>
          </cell>
          <cell r="I88">
            <v>0</v>
          </cell>
          <cell r="K88">
            <v>0</v>
          </cell>
        </row>
        <row r="89">
          <cell r="A89">
            <v>0</v>
          </cell>
          <cell r="B89">
            <v>0</v>
          </cell>
          <cell r="C89">
            <v>0</v>
          </cell>
          <cell r="F89">
            <v>0</v>
          </cell>
          <cell r="G89">
            <v>0</v>
          </cell>
          <cell r="I89">
            <v>0</v>
          </cell>
          <cell r="K89">
            <v>0</v>
          </cell>
        </row>
        <row r="90">
          <cell r="A90">
            <v>0</v>
          </cell>
          <cell r="B90">
            <v>0</v>
          </cell>
          <cell r="C90">
            <v>0</v>
          </cell>
          <cell r="F90">
            <v>0</v>
          </cell>
          <cell r="G90">
            <v>0</v>
          </cell>
          <cell r="I90">
            <v>0</v>
          </cell>
          <cell r="K90">
            <v>0</v>
          </cell>
        </row>
        <row r="91">
          <cell r="A91">
            <v>0</v>
          </cell>
          <cell r="B91">
            <v>0</v>
          </cell>
          <cell r="C91">
            <v>0</v>
          </cell>
          <cell r="F91">
            <v>0</v>
          </cell>
          <cell r="G91">
            <v>0</v>
          </cell>
          <cell r="I91">
            <v>0</v>
          </cell>
          <cell r="K91">
            <v>0</v>
          </cell>
        </row>
        <row r="92">
          <cell r="A92">
            <v>0</v>
          </cell>
          <cell r="B92">
            <v>0</v>
          </cell>
          <cell r="C92">
            <v>0</v>
          </cell>
          <cell r="F92">
            <v>0</v>
          </cell>
          <cell r="G92">
            <v>0</v>
          </cell>
          <cell r="I92">
            <v>0</v>
          </cell>
          <cell r="K92">
            <v>0</v>
          </cell>
        </row>
        <row r="93">
          <cell r="A93">
            <v>0</v>
          </cell>
          <cell r="B93">
            <v>0</v>
          </cell>
          <cell r="C93">
            <v>0</v>
          </cell>
          <cell r="F93">
            <v>0</v>
          </cell>
          <cell r="G93">
            <v>0</v>
          </cell>
          <cell r="I93">
            <v>0</v>
          </cell>
          <cell r="K93">
            <v>0</v>
          </cell>
        </row>
        <row r="94">
          <cell r="A94">
            <v>0</v>
          </cell>
          <cell r="B94">
            <v>0</v>
          </cell>
          <cell r="C94">
            <v>0</v>
          </cell>
          <cell r="F94">
            <v>0</v>
          </cell>
          <cell r="G94">
            <v>0</v>
          </cell>
          <cell r="I94">
            <v>0</v>
          </cell>
          <cell r="K94">
            <v>0</v>
          </cell>
        </row>
        <row r="95">
          <cell r="A95">
            <v>0</v>
          </cell>
          <cell r="B95">
            <v>0</v>
          </cell>
          <cell r="C95">
            <v>0</v>
          </cell>
          <cell r="F95">
            <v>0</v>
          </cell>
          <cell r="G95">
            <v>0</v>
          </cell>
          <cell r="I95">
            <v>0</v>
          </cell>
          <cell r="K95">
            <v>0</v>
          </cell>
        </row>
        <row r="96">
          <cell r="A96">
            <v>0</v>
          </cell>
          <cell r="B96">
            <v>0</v>
          </cell>
          <cell r="C96">
            <v>0</v>
          </cell>
          <cell r="F96">
            <v>0</v>
          </cell>
          <cell r="G96">
            <v>0</v>
          </cell>
          <cell r="I96">
            <v>0</v>
          </cell>
          <cell r="K96">
            <v>0</v>
          </cell>
        </row>
        <row r="97">
          <cell r="A97">
            <v>0</v>
          </cell>
          <cell r="B97">
            <v>0</v>
          </cell>
          <cell r="C97">
            <v>0</v>
          </cell>
          <cell r="F97">
            <v>0</v>
          </cell>
          <cell r="G97">
            <v>0</v>
          </cell>
          <cell r="I97">
            <v>0</v>
          </cell>
          <cell r="K97">
            <v>0</v>
          </cell>
        </row>
        <row r="98">
          <cell r="A98">
            <v>0</v>
          </cell>
          <cell r="B98">
            <v>0</v>
          </cell>
          <cell r="C98">
            <v>0</v>
          </cell>
          <cell r="F98">
            <v>0</v>
          </cell>
          <cell r="G98">
            <v>0</v>
          </cell>
          <cell r="I98">
            <v>0</v>
          </cell>
          <cell r="K98">
            <v>0</v>
          </cell>
        </row>
        <row r="99">
          <cell r="A99">
            <v>0</v>
          </cell>
          <cell r="B99">
            <v>0</v>
          </cell>
          <cell r="C99">
            <v>0</v>
          </cell>
          <cell r="F99">
            <v>0</v>
          </cell>
          <cell r="G99">
            <v>0</v>
          </cell>
          <cell r="I99">
            <v>0</v>
          </cell>
          <cell r="K99">
            <v>0</v>
          </cell>
        </row>
      </sheetData>
      <sheetData sheetId="37" refreshError="1">
        <row r="6">
          <cell r="A6">
            <v>0</v>
          </cell>
          <cell r="B6">
            <v>0</v>
          </cell>
          <cell r="C6">
            <v>0</v>
          </cell>
          <cell r="F6">
            <v>0</v>
          </cell>
          <cell r="G6">
            <v>0</v>
          </cell>
          <cell r="I6">
            <v>0</v>
          </cell>
          <cell r="K6">
            <v>0</v>
          </cell>
        </row>
        <row r="7">
          <cell r="A7">
            <v>0</v>
          </cell>
          <cell r="B7">
            <v>0</v>
          </cell>
          <cell r="C7">
            <v>0</v>
          </cell>
          <cell r="F7">
            <v>0</v>
          </cell>
          <cell r="G7">
            <v>0</v>
          </cell>
          <cell r="I7">
            <v>0</v>
          </cell>
          <cell r="K7">
            <v>0</v>
          </cell>
        </row>
        <row r="8">
          <cell r="A8">
            <v>0</v>
          </cell>
          <cell r="B8">
            <v>0</v>
          </cell>
          <cell r="C8">
            <v>0</v>
          </cell>
          <cell r="F8">
            <v>0</v>
          </cell>
          <cell r="G8">
            <v>0</v>
          </cell>
          <cell r="I8">
            <v>0</v>
          </cell>
          <cell r="K8">
            <v>0</v>
          </cell>
        </row>
        <row r="9">
          <cell r="A9">
            <v>0</v>
          </cell>
          <cell r="B9">
            <v>0</v>
          </cell>
          <cell r="C9">
            <v>0</v>
          </cell>
          <cell r="F9">
            <v>0</v>
          </cell>
          <cell r="G9">
            <v>0</v>
          </cell>
          <cell r="I9">
            <v>0</v>
          </cell>
          <cell r="K9">
            <v>0</v>
          </cell>
        </row>
        <row r="10">
          <cell r="A10">
            <v>0</v>
          </cell>
          <cell r="B10">
            <v>0</v>
          </cell>
          <cell r="C10">
            <v>0</v>
          </cell>
          <cell r="F10">
            <v>0</v>
          </cell>
          <cell r="G10">
            <v>0</v>
          </cell>
          <cell r="I10">
            <v>0</v>
          </cell>
          <cell r="K10">
            <v>0</v>
          </cell>
        </row>
        <row r="11">
          <cell r="A11">
            <v>0</v>
          </cell>
          <cell r="B11">
            <v>0</v>
          </cell>
          <cell r="C11">
            <v>0</v>
          </cell>
          <cell r="F11">
            <v>0</v>
          </cell>
          <cell r="G11">
            <v>0</v>
          </cell>
          <cell r="I11">
            <v>0</v>
          </cell>
          <cell r="K11">
            <v>0</v>
          </cell>
        </row>
        <row r="12">
          <cell r="A12">
            <v>0</v>
          </cell>
          <cell r="B12">
            <v>0</v>
          </cell>
          <cell r="C12">
            <v>0</v>
          </cell>
          <cell r="F12">
            <v>0</v>
          </cell>
          <cell r="G12">
            <v>0</v>
          </cell>
          <cell r="I12">
            <v>0</v>
          </cell>
          <cell r="K12">
            <v>0</v>
          </cell>
        </row>
        <row r="13">
          <cell r="A13">
            <v>0</v>
          </cell>
          <cell r="B13">
            <v>0</v>
          </cell>
          <cell r="C13">
            <v>0</v>
          </cell>
          <cell r="F13">
            <v>0</v>
          </cell>
          <cell r="G13">
            <v>0</v>
          </cell>
          <cell r="I13">
            <v>0</v>
          </cell>
          <cell r="K13">
            <v>0</v>
          </cell>
        </row>
        <row r="14">
          <cell r="A14">
            <v>0</v>
          </cell>
          <cell r="B14">
            <v>0</v>
          </cell>
          <cell r="C14">
            <v>0</v>
          </cell>
          <cell r="F14">
            <v>0</v>
          </cell>
          <cell r="G14">
            <v>0</v>
          </cell>
          <cell r="I14">
            <v>0</v>
          </cell>
          <cell r="K14">
            <v>0</v>
          </cell>
        </row>
        <row r="15">
          <cell r="A15">
            <v>0</v>
          </cell>
          <cell r="B15">
            <v>0</v>
          </cell>
          <cell r="C15">
            <v>0</v>
          </cell>
          <cell r="F15">
            <v>0</v>
          </cell>
          <cell r="G15">
            <v>0</v>
          </cell>
          <cell r="I15">
            <v>0</v>
          </cell>
          <cell r="K15">
            <v>0</v>
          </cell>
        </row>
        <row r="16">
          <cell r="A16">
            <v>0</v>
          </cell>
          <cell r="B16">
            <v>0</v>
          </cell>
          <cell r="C16">
            <v>0</v>
          </cell>
          <cell r="F16">
            <v>0</v>
          </cell>
          <cell r="G16">
            <v>0</v>
          </cell>
          <cell r="I16">
            <v>0</v>
          </cell>
          <cell r="K16">
            <v>0</v>
          </cell>
        </row>
        <row r="17">
          <cell r="A17">
            <v>0</v>
          </cell>
          <cell r="B17">
            <v>0</v>
          </cell>
          <cell r="C17">
            <v>0</v>
          </cell>
          <cell r="F17">
            <v>0</v>
          </cell>
          <cell r="G17">
            <v>0</v>
          </cell>
          <cell r="I17">
            <v>0</v>
          </cell>
          <cell r="K17">
            <v>0</v>
          </cell>
        </row>
        <row r="18">
          <cell r="A18">
            <v>0</v>
          </cell>
          <cell r="B18">
            <v>0</v>
          </cell>
          <cell r="C18">
            <v>0</v>
          </cell>
          <cell r="F18">
            <v>0</v>
          </cell>
          <cell r="G18">
            <v>0</v>
          </cell>
          <cell r="I18">
            <v>0</v>
          </cell>
          <cell r="K18">
            <v>0</v>
          </cell>
        </row>
        <row r="19">
          <cell r="A19">
            <v>0</v>
          </cell>
          <cell r="B19">
            <v>0</v>
          </cell>
          <cell r="C19">
            <v>0</v>
          </cell>
          <cell r="F19">
            <v>0</v>
          </cell>
          <cell r="G19">
            <v>0</v>
          </cell>
          <cell r="I19">
            <v>0</v>
          </cell>
          <cell r="K19">
            <v>0</v>
          </cell>
        </row>
        <row r="20">
          <cell r="A20">
            <v>0</v>
          </cell>
          <cell r="B20">
            <v>0</v>
          </cell>
          <cell r="C20">
            <v>0</v>
          </cell>
          <cell r="F20">
            <v>0</v>
          </cell>
          <cell r="G20">
            <v>0</v>
          </cell>
          <cell r="I20">
            <v>0</v>
          </cell>
          <cell r="K20">
            <v>0</v>
          </cell>
        </row>
        <row r="21">
          <cell r="A21">
            <v>0</v>
          </cell>
          <cell r="B21">
            <v>0</v>
          </cell>
          <cell r="C21">
            <v>0</v>
          </cell>
          <cell r="F21">
            <v>0</v>
          </cell>
          <cell r="G21">
            <v>0</v>
          </cell>
          <cell r="I21">
            <v>0</v>
          </cell>
          <cell r="K21">
            <v>0</v>
          </cell>
        </row>
        <row r="22">
          <cell r="A22">
            <v>0</v>
          </cell>
          <cell r="B22">
            <v>0</v>
          </cell>
          <cell r="C22">
            <v>0</v>
          </cell>
          <cell r="F22">
            <v>0</v>
          </cell>
          <cell r="G22">
            <v>0</v>
          </cell>
          <cell r="I22">
            <v>0</v>
          </cell>
          <cell r="K22">
            <v>0</v>
          </cell>
        </row>
        <row r="23">
          <cell r="A23">
            <v>0</v>
          </cell>
          <cell r="B23">
            <v>0</v>
          </cell>
          <cell r="C23">
            <v>0</v>
          </cell>
          <cell r="F23">
            <v>0</v>
          </cell>
          <cell r="G23">
            <v>0</v>
          </cell>
          <cell r="I23">
            <v>0</v>
          </cell>
          <cell r="K23">
            <v>0</v>
          </cell>
        </row>
        <row r="24">
          <cell r="A24">
            <v>0</v>
          </cell>
          <cell r="B24">
            <v>0</v>
          </cell>
          <cell r="C24">
            <v>0</v>
          </cell>
          <cell r="F24">
            <v>0</v>
          </cell>
          <cell r="G24">
            <v>0</v>
          </cell>
          <cell r="I24">
            <v>0</v>
          </cell>
          <cell r="K24">
            <v>0</v>
          </cell>
        </row>
        <row r="25">
          <cell r="A25">
            <v>0</v>
          </cell>
          <cell r="B25">
            <v>0</v>
          </cell>
          <cell r="C25">
            <v>0</v>
          </cell>
          <cell r="F25">
            <v>0</v>
          </cell>
          <cell r="G25">
            <v>0</v>
          </cell>
          <cell r="I25">
            <v>0</v>
          </cell>
          <cell r="K25">
            <v>0</v>
          </cell>
        </row>
        <row r="26">
          <cell r="A26">
            <v>0</v>
          </cell>
          <cell r="B26">
            <v>0</v>
          </cell>
          <cell r="C26">
            <v>0</v>
          </cell>
          <cell r="F26">
            <v>0</v>
          </cell>
          <cell r="G26">
            <v>0</v>
          </cell>
          <cell r="I26">
            <v>0</v>
          </cell>
          <cell r="K26">
            <v>0</v>
          </cell>
        </row>
        <row r="27">
          <cell r="A27">
            <v>0</v>
          </cell>
          <cell r="B27">
            <v>0</v>
          </cell>
          <cell r="C27">
            <v>0</v>
          </cell>
          <cell r="F27">
            <v>0</v>
          </cell>
          <cell r="G27">
            <v>0</v>
          </cell>
          <cell r="I27">
            <v>0</v>
          </cell>
          <cell r="K27">
            <v>0</v>
          </cell>
        </row>
        <row r="28">
          <cell r="A28">
            <v>0</v>
          </cell>
          <cell r="B28">
            <v>0</v>
          </cell>
          <cell r="C28">
            <v>0</v>
          </cell>
          <cell r="F28">
            <v>0</v>
          </cell>
          <cell r="G28">
            <v>0</v>
          </cell>
          <cell r="I28">
            <v>0</v>
          </cell>
          <cell r="K28">
            <v>0</v>
          </cell>
        </row>
        <row r="29">
          <cell r="A29">
            <v>0</v>
          </cell>
          <cell r="B29">
            <v>0</v>
          </cell>
          <cell r="C29">
            <v>0</v>
          </cell>
          <cell r="F29">
            <v>0</v>
          </cell>
          <cell r="G29">
            <v>0</v>
          </cell>
          <cell r="I29">
            <v>0</v>
          </cell>
          <cell r="K29">
            <v>0</v>
          </cell>
        </row>
        <row r="30">
          <cell r="A30">
            <v>0</v>
          </cell>
          <cell r="B30">
            <v>0</v>
          </cell>
          <cell r="C30">
            <v>0</v>
          </cell>
          <cell r="F30">
            <v>0</v>
          </cell>
          <cell r="G30">
            <v>0</v>
          </cell>
          <cell r="I30">
            <v>0</v>
          </cell>
          <cell r="K30">
            <v>0</v>
          </cell>
        </row>
        <row r="31">
          <cell r="A31">
            <v>0</v>
          </cell>
          <cell r="B31">
            <v>0</v>
          </cell>
          <cell r="C31">
            <v>0</v>
          </cell>
          <cell r="F31">
            <v>0</v>
          </cell>
          <cell r="G31">
            <v>0</v>
          </cell>
          <cell r="I31">
            <v>0</v>
          </cell>
          <cell r="K31">
            <v>0</v>
          </cell>
        </row>
        <row r="32">
          <cell r="A32">
            <v>0</v>
          </cell>
          <cell r="B32">
            <v>0</v>
          </cell>
          <cell r="C32">
            <v>0</v>
          </cell>
          <cell r="F32">
            <v>0</v>
          </cell>
          <cell r="G32">
            <v>0</v>
          </cell>
          <cell r="I32">
            <v>0</v>
          </cell>
          <cell r="K32">
            <v>0</v>
          </cell>
        </row>
        <row r="33">
          <cell r="A33">
            <v>0</v>
          </cell>
          <cell r="B33">
            <v>0</v>
          </cell>
          <cell r="C33">
            <v>0</v>
          </cell>
          <cell r="F33">
            <v>0</v>
          </cell>
          <cell r="G33">
            <v>0</v>
          </cell>
          <cell r="I33">
            <v>0</v>
          </cell>
          <cell r="K33">
            <v>0</v>
          </cell>
        </row>
        <row r="34">
          <cell r="A34">
            <v>0</v>
          </cell>
          <cell r="B34">
            <v>0</v>
          </cell>
          <cell r="C34">
            <v>0</v>
          </cell>
          <cell r="F34">
            <v>0</v>
          </cell>
          <cell r="G34">
            <v>0</v>
          </cell>
          <cell r="I34">
            <v>0</v>
          </cell>
          <cell r="K34">
            <v>0</v>
          </cell>
        </row>
        <row r="35">
          <cell r="A35">
            <v>0</v>
          </cell>
          <cell r="B35">
            <v>0</v>
          </cell>
          <cell r="C35">
            <v>0</v>
          </cell>
          <cell r="F35">
            <v>0</v>
          </cell>
          <cell r="G35">
            <v>0</v>
          </cell>
          <cell r="I35">
            <v>0</v>
          </cell>
          <cell r="K35">
            <v>0</v>
          </cell>
        </row>
        <row r="36">
          <cell r="A36">
            <v>0</v>
          </cell>
          <cell r="B36">
            <v>0</v>
          </cell>
          <cell r="C36">
            <v>0</v>
          </cell>
          <cell r="F36">
            <v>0</v>
          </cell>
          <cell r="G36">
            <v>0</v>
          </cell>
          <cell r="I36">
            <v>0</v>
          </cell>
          <cell r="K36">
            <v>0</v>
          </cell>
        </row>
        <row r="37">
          <cell r="A37">
            <v>0</v>
          </cell>
          <cell r="B37">
            <v>0</v>
          </cell>
          <cell r="C37">
            <v>0</v>
          </cell>
          <cell r="F37">
            <v>0</v>
          </cell>
          <cell r="G37">
            <v>0</v>
          </cell>
          <cell r="I37">
            <v>0</v>
          </cell>
          <cell r="K37">
            <v>0</v>
          </cell>
        </row>
        <row r="38">
          <cell r="A38">
            <v>0</v>
          </cell>
          <cell r="B38">
            <v>0</v>
          </cell>
          <cell r="C38">
            <v>0</v>
          </cell>
          <cell r="F38">
            <v>0</v>
          </cell>
          <cell r="G38">
            <v>0</v>
          </cell>
          <cell r="I38">
            <v>0</v>
          </cell>
          <cell r="K38">
            <v>0</v>
          </cell>
        </row>
        <row r="39">
          <cell r="A39">
            <v>0</v>
          </cell>
          <cell r="B39">
            <v>0</v>
          </cell>
          <cell r="C39">
            <v>0</v>
          </cell>
          <cell r="F39">
            <v>0</v>
          </cell>
          <cell r="G39">
            <v>0</v>
          </cell>
          <cell r="I39">
            <v>0</v>
          </cell>
          <cell r="K39">
            <v>0</v>
          </cell>
        </row>
        <row r="40">
          <cell r="A40">
            <v>0</v>
          </cell>
          <cell r="B40">
            <v>0</v>
          </cell>
          <cell r="C40">
            <v>0</v>
          </cell>
          <cell r="F40">
            <v>0</v>
          </cell>
          <cell r="G40">
            <v>0</v>
          </cell>
          <cell r="I40">
            <v>0</v>
          </cell>
          <cell r="K40">
            <v>0</v>
          </cell>
        </row>
        <row r="41">
          <cell r="A41">
            <v>0</v>
          </cell>
          <cell r="B41">
            <v>0</v>
          </cell>
          <cell r="C41">
            <v>0</v>
          </cell>
          <cell r="F41">
            <v>0</v>
          </cell>
          <cell r="G41">
            <v>0</v>
          </cell>
          <cell r="I41">
            <v>0</v>
          </cell>
          <cell r="K41">
            <v>0</v>
          </cell>
        </row>
        <row r="42">
          <cell r="A42">
            <v>0</v>
          </cell>
          <cell r="B42">
            <v>0</v>
          </cell>
          <cell r="C42">
            <v>0</v>
          </cell>
          <cell r="F42">
            <v>0</v>
          </cell>
          <cell r="G42">
            <v>0</v>
          </cell>
          <cell r="I42">
            <v>0</v>
          </cell>
          <cell r="K42">
            <v>0</v>
          </cell>
        </row>
        <row r="43">
          <cell r="A43">
            <v>0</v>
          </cell>
          <cell r="B43">
            <v>0</v>
          </cell>
          <cell r="C43">
            <v>0</v>
          </cell>
          <cell r="F43">
            <v>0</v>
          </cell>
          <cell r="G43">
            <v>0</v>
          </cell>
          <cell r="I43">
            <v>0</v>
          </cell>
          <cell r="K43">
            <v>0</v>
          </cell>
        </row>
        <row r="44">
          <cell r="A44">
            <v>0</v>
          </cell>
          <cell r="B44">
            <v>0</v>
          </cell>
          <cell r="C44">
            <v>0</v>
          </cell>
          <cell r="F44">
            <v>0</v>
          </cell>
          <cell r="G44">
            <v>0</v>
          </cell>
          <cell r="I44">
            <v>0</v>
          </cell>
          <cell r="K44">
            <v>0</v>
          </cell>
        </row>
        <row r="45">
          <cell r="A45">
            <v>0</v>
          </cell>
          <cell r="B45">
            <v>0</v>
          </cell>
          <cell r="C45">
            <v>0</v>
          </cell>
          <cell r="F45">
            <v>0</v>
          </cell>
          <cell r="G45">
            <v>0</v>
          </cell>
          <cell r="I45">
            <v>0</v>
          </cell>
          <cell r="K45">
            <v>0</v>
          </cell>
        </row>
        <row r="46">
          <cell r="A46">
            <v>0</v>
          </cell>
          <cell r="B46">
            <v>0</v>
          </cell>
          <cell r="C46">
            <v>0</v>
          </cell>
          <cell r="F46">
            <v>0</v>
          </cell>
          <cell r="G46">
            <v>0</v>
          </cell>
          <cell r="I46">
            <v>0</v>
          </cell>
          <cell r="K46">
            <v>0</v>
          </cell>
        </row>
        <row r="47">
          <cell r="A47">
            <v>0</v>
          </cell>
          <cell r="B47">
            <v>0</v>
          </cell>
          <cell r="C47">
            <v>0</v>
          </cell>
          <cell r="F47">
            <v>0</v>
          </cell>
          <cell r="G47">
            <v>0</v>
          </cell>
          <cell r="I47">
            <v>0</v>
          </cell>
          <cell r="K47">
            <v>0</v>
          </cell>
        </row>
        <row r="48">
          <cell r="A48">
            <v>0</v>
          </cell>
          <cell r="B48">
            <v>0</v>
          </cell>
          <cell r="C48">
            <v>0</v>
          </cell>
          <cell r="F48">
            <v>0</v>
          </cell>
          <cell r="G48">
            <v>0</v>
          </cell>
          <cell r="I48">
            <v>0</v>
          </cell>
          <cell r="K48">
            <v>0</v>
          </cell>
        </row>
        <row r="49">
          <cell r="A49">
            <v>0</v>
          </cell>
          <cell r="B49">
            <v>0</v>
          </cell>
          <cell r="C49">
            <v>0</v>
          </cell>
          <cell r="F49">
            <v>0</v>
          </cell>
          <cell r="G49">
            <v>0</v>
          </cell>
          <cell r="I49">
            <v>0</v>
          </cell>
          <cell r="K49">
            <v>0</v>
          </cell>
        </row>
        <row r="50">
          <cell r="A50">
            <v>0</v>
          </cell>
          <cell r="B50">
            <v>0</v>
          </cell>
          <cell r="C50">
            <v>0</v>
          </cell>
          <cell r="F50">
            <v>0</v>
          </cell>
          <cell r="G50">
            <v>0</v>
          </cell>
          <cell r="I50">
            <v>0</v>
          </cell>
          <cell r="K50">
            <v>0</v>
          </cell>
        </row>
        <row r="51">
          <cell r="A51">
            <v>0</v>
          </cell>
          <cell r="B51">
            <v>0</v>
          </cell>
          <cell r="C51">
            <v>0</v>
          </cell>
          <cell r="F51">
            <v>0</v>
          </cell>
          <cell r="G51">
            <v>0</v>
          </cell>
          <cell r="I51">
            <v>0</v>
          </cell>
          <cell r="K51">
            <v>0</v>
          </cell>
        </row>
        <row r="52">
          <cell r="A52">
            <v>0</v>
          </cell>
          <cell r="B52">
            <v>0</v>
          </cell>
          <cell r="C52">
            <v>0</v>
          </cell>
          <cell r="F52">
            <v>0</v>
          </cell>
          <cell r="G52">
            <v>0</v>
          </cell>
          <cell r="I52">
            <v>0</v>
          </cell>
          <cell r="K52">
            <v>0</v>
          </cell>
        </row>
        <row r="53">
          <cell r="A53">
            <v>0</v>
          </cell>
          <cell r="B53">
            <v>0</v>
          </cell>
          <cell r="C53">
            <v>0</v>
          </cell>
          <cell r="F53">
            <v>0</v>
          </cell>
          <cell r="G53">
            <v>0</v>
          </cell>
          <cell r="I53">
            <v>0</v>
          </cell>
          <cell r="K53">
            <v>0</v>
          </cell>
        </row>
        <row r="54">
          <cell r="A54">
            <v>0</v>
          </cell>
          <cell r="B54">
            <v>0</v>
          </cell>
          <cell r="C54">
            <v>0</v>
          </cell>
          <cell r="F54">
            <v>0</v>
          </cell>
          <cell r="G54">
            <v>0</v>
          </cell>
          <cell r="I54">
            <v>0</v>
          </cell>
          <cell r="K54">
            <v>0</v>
          </cell>
        </row>
        <row r="55">
          <cell r="A55">
            <v>0</v>
          </cell>
          <cell r="B55">
            <v>0</v>
          </cell>
          <cell r="C55">
            <v>0</v>
          </cell>
          <cell r="F55">
            <v>0</v>
          </cell>
          <cell r="G55">
            <v>0</v>
          </cell>
          <cell r="I55">
            <v>0</v>
          </cell>
          <cell r="K55">
            <v>0</v>
          </cell>
        </row>
        <row r="56">
          <cell r="A56">
            <v>0</v>
          </cell>
          <cell r="B56">
            <v>0</v>
          </cell>
          <cell r="C56">
            <v>0</v>
          </cell>
          <cell r="F56">
            <v>0</v>
          </cell>
          <cell r="G56">
            <v>0</v>
          </cell>
          <cell r="I56">
            <v>0</v>
          </cell>
          <cell r="K56">
            <v>0</v>
          </cell>
        </row>
        <row r="57">
          <cell r="A57">
            <v>0</v>
          </cell>
          <cell r="B57">
            <v>0</v>
          </cell>
          <cell r="C57">
            <v>0</v>
          </cell>
          <cell r="F57">
            <v>0</v>
          </cell>
          <cell r="G57">
            <v>0</v>
          </cell>
          <cell r="I57">
            <v>0</v>
          </cell>
          <cell r="K57">
            <v>0</v>
          </cell>
        </row>
        <row r="58">
          <cell r="A58">
            <v>0</v>
          </cell>
          <cell r="B58">
            <v>0</v>
          </cell>
          <cell r="C58">
            <v>0</v>
          </cell>
          <cell r="F58">
            <v>0</v>
          </cell>
          <cell r="G58">
            <v>0</v>
          </cell>
          <cell r="I58">
            <v>0</v>
          </cell>
          <cell r="K58">
            <v>0</v>
          </cell>
        </row>
        <row r="59">
          <cell r="A59">
            <v>0</v>
          </cell>
          <cell r="B59">
            <v>0</v>
          </cell>
          <cell r="C59">
            <v>0</v>
          </cell>
          <cell r="F59">
            <v>0</v>
          </cell>
          <cell r="G59">
            <v>0</v>
          </cell>
          <cell r="I59">
            <v>0</v>
          </cell>
          <cell r="K59">
            <v>0</v>
          </cell>
        </row>
        <row r="60">
          <cell r="A60">
            <v>0</v>
          </cell>
          <cell r="B60">
            <v>0</v>
          </cell>
          <cell r="C60">
            <v>0</v>
          </cell>
          <cell r="F60">
            <v>0</v>
          </cell>
          <cell r="G60">
            <v>0</v>
          </cell>
          <cell r="I60">
            <v>0</v>
          </cell>
          <cell r="K60">
            <v>0</v>
          </cell>
        </row>
        <row r="61">
          <cell r="A61">
            <v>0</v>
          </cell>
          <cell r="B61">
            <v>0</v>
          </cell>
          <cell r="C61">
            <v>0</v>
          </cell>
          <cell r="F61">
            <v>0</v>
          </cell>
          <cell r="G61">
            <v>0</v>
          </cell>
          <cell r="I61">
            <v>0</v>
          </cell>
          <cell r="K61">
            <v>0</v>
          </cell>
        </row>
        <row r="62">
          <cell r="A62">
            <v>0</v>
          </cell>
          <cell r="B62">
            <v>0</v>
          </cell>
          <cell r="C62">
            <v>0</v>
          </cell>
          <cell r="F62">
            <v>0</v>
          </cell>
          <cell r="G62">
            <v>0</v>
          </cell>
          <cell r="I62">
            <v>0</v>
          </cell>
          <cell r="K62">
            <v>0</v>
          </cell>
        </row>
        <row r="63">
          <cell r="A63">
            <v>0</v>
          </cell>
          <cell r="B63">
            <v>0</v>
          </cell>
          <cell r="C63">
            <v>0</v>
          </cell>
          <cell r="F63">
            <v>0</v>
          </cell>
          <cell r="G63">
            <v>0</v>
          </cell>
          <cell r="I63">
            <v>0</v>
          </cell>
          <cell r="K63">
            <v>0</v>
          </cell>
        </row>
        <row r="64">
          <cell r="A64">
            <v>0</v>
          </cell>
          <cell r="B64">
            <v>0</v>
          </cell>
          <cell r="C64">
            <v>0</v>
          </cell>
          <cell r="F64">
            <v>0</v>
          </cell>
          <cell r="G64">
            <v>0</v>
          </cell>
          <cell r="I64">
            <v>0</v>
          </cell>
          <cell r="K64">
            <v>0</v>
          </cell>
        </row>
        <row r="65">
          <cell r="A65">
            <v>0</v>
          </cell>
          <cell r="B65">
            <v>0</v>
          </cell>
          <cell r="C65">
            <v>0</v>
          </cell>
          <cell r="F65">
            <v>0</v>
          </cell>
          <cell r="G65">
            <v>0</v>
          </cell>
          <cell r="I65">
            <v>0</v>
          </cell>
          <cell r="K65">
            <v>0</v>
          </cell>
        </row>
        <row r="66">
          <cell r="A66">
            <v>0</v>
          </cell>
          <cell r="B66">
            <v>0</v>
          </cell>
          <cell r="C66">
            <v>0</v>
          </cell>
          <cell r="F66">
            <v>0</v>
          </cell>
          <cell r="G66">
            <v>0</v>
          </cell>
          <cell r="I66">
            <v>0</v>
          </cell>
          <cell r="K66">
            <v>0</v>
          </cell>
        </row>
        <row r="67">
          <cell r="A67">
            <v>0</v>
          </cell>
          <cell r="B67">
            <v>0</v>
          </cell>
          <cell r="C67">
            <v>0</v>
          </cell>
          <cell r="F67">
            <v>0</v>
          </cell>
          <cell r="G67">
            <v>0</v>
          </cell>
          <cell r="I67">
            <v>0</v>
          </cell>
          <cell r="K67">
            <v>0</v>
          </cell>
        </row>
        <row r="68">
          <cell r="A68">
            <v>0</v>
          </cell>
          <cell r="B68">
            <v>0</v>
          </cell>
          <cell r="C68">
            <v>0</v>
          </cell>
          <cell r="F68">
            <v>0</v>
          </cell>
          <cell r="G68">
            <v>0</v>
          </cell>
          <cell r="I68">
            <v>0</v>
          </cell>
          <cell r="K68">
            <v>0</v>
          </cell>
        </row>
        <row r="69">
          <cell r="A69">
            <v>0</v>
          </cell>
          <cell r="B69">
            <v>0</v>
          </cell>
          <cell r="C69">
            <v>0</v>
          </cell>
          <cell r="F69">
            <v>0</v>
          </cell>
          <cell r="G69">
            <v>0</v>
          </cell>
          <cell r="I69">
            <v>0</v>
          </cell>
          <cell r="K69">
            <v>0</v>
          </cell>
        </row>
        <row r="70">
          <cell r="A70">
            <v>0</v>
          </cell>
          <cell r="B70">
            <v>0</v>
          </cell>
          <cell r="C70">
            <v>0</v>
          </cell>
          <cell r="F70">
            <v>0</v>
          </cell>
          <cell r="G70">
            <v>0</v>
          </cell>
          <cell r="I70">
            <v>0</v>
          </cell>
          <cell r="K70">
            <v>0</v>
          </cell>
        </row>
        <row r="71">
          <cell r="A71">
            <v>0</v>
          </cell>
          <cell r="B71">
            <v>0</v>
          </cell>
          <cell r="C71">
            <v>0</v>
          </cell>
          <cell r="F71">
            <v>0</v>
          </cell>
          <cell r="G71">
            <v>0</v>
          </cell>
          <cell r="I71">
            <v>0</v>
          </cell>
          <cell r="K71">
            <v>0</v>
          </cell>
        </row>
        <row r="72">
          <cell r="A72">
            <v>0</v>
          </cell>
          <cell r="B72">
            <v>0</v>
          </cell>
          <cell r="C72">
            <v>0</v>
          </cell>
          <cell r="F72">
            <v>0</v>
          </cell>
          <cell r="G72">
            <v>0</v>
          </cell>
          <cell r="I72">
            <v>0</v>
          </cell>
          <cell r="K72">
            <v>0</v>
          </cell>
        </row>
        <row r="73">
          <cell r="A73">
            <v>0</v>
          </cell>
          <cell r="B73">
            <v>0</v>
          </cell>
          <cell r="C73">
            <v>0</v>
          </cell>
          <cell r="F73">
            <v>0</v>
          </cell>
          <cell r="G73">
            <v>0</v>
          </cell>
          <cell r="I73">
            <v>0</v>
          </cell>
          <cell r="K73">
            <v>0</v>
          </cell>
        </row>
        <row r="74">
          <cell r="A74">
            <v>0</v>
          </cell>
          <cell r="B74">
            <v>0</v>
          </cell>
          <cell r="C74">
            <v>0</v>
          </cell>
          <cell r="F74">
            <v>0</v>
          </cell>
          <cell r="G74">
            <v>0</v>
          </cell>
          <cell r="I74">
            <v>0</v>
          </cell>
          <cell r="K74">
            <v>0</v>
          </cell>
        </row>
        <row r="75">
          <cell r="A75">
            <v>0</v>
          </cell>
          <cell r="B75">
            <v>0</v>
          </cell>
          <cell r="C75">
            <v>0</v>
          </cell>
          <cell r="F75">
            <v>0</v>
          </cell>
          <cell r="G75">
            <v>0</v>
          </cell>
          <cell r="I75">
            <v>0</v>
          </cell>
          <cell r="K75">
            <v>0</v>
          </cell>
        </row>
        <row r="76">
          <cell r="A76">
            <v>0</v>
          </cell>
          <cell r="B76">
            <v>0</v>
          </cell>
          <cell r="C76">
            <v>0</v>
          </cell>
          <cell r="F76">
            <v>0</v>
          </cell>
          <cell r="G76">
            <v>0</v>
          </cell>
          <cell r="I76">
            <v>0</v>
          </cell>
          <cell r="K76">
            <v>0</v>
          </cell>
        </row>
        <row r="77">
          <cell r="A77">
            <v>0</v>
          </cell>
          <cell r="B77">
            <v>0</v>
          </cell>
          <cell r="C77">
            <v>0</v>
          </cell>
          <cell r="F77">
            <v>0</v>
          </cell>
          <cell r="G77">
            <v>0</v>
          </cell>
          <cell r="I77">
            <v>0</v>
          </cell>
          <cell r="K77">
            <v>0</v>
          </cell>
        </row>
        <row r="78">
          <cell r="A78">
            <v>0</v>
          </cell>
          <cell r="B78">
            <v>0</v>
          </cell>
          <cell r="C78">
            <v>0</v>
          </cell>
          <cell r="F78">
            <v>0</v>
          </cell>
          <cell r="G78">
            <v>0</v>
          </cell>
          <cell r="I78">
            <v>0</v>
          </cell>
          <cell r="K78">
            <v>0</v>
          </cell>
        </row>
        <row r="79">
          <cell r="A79">
            <v>0</v>
          </cell>
          <cell r="B79">
            <v>0</v>
          </cell>
          <cell r="C79">
            <v>0</v>
          </cell>
          <cell r="F79">
            <v>0</v>
          </cell>
          <cell r="G79">
            <v>0</v>
          </cell>
          <cell r="I79">
            <v>0</v>
          </cell>
          <cell r="K79">
            <v>0</v>
          </cell>
        </row>
        <row r="80">
          <cell r="A80">
            <v>0</v>
          </cell>
          <cell r="B80">
            <v>0</v>
          </cell>
          <cell r="C80">
            <v>0</v>
          </cell>
          <cell r="F80">
            <v>0</v>
          </cell>
          <cell r="G80">
            <v>0</v>
          </cell>
          <cell r="I80">
            <v>0</v>
          </cell>
          <cell r="K80">
            <v>0</v>
          </cell>
        </row>
        <row r="81">
          <cell r="A81">
            <v>0</v>
          </cell>
          <cell r="B81">
            <v>0</v>
          </cell>
          <cell r="C81">
            <v>0</v>
          </cell>
          <cell r="F81">
            <v>0</v>
          </cell>
          <cell r="G81">
            <v>0</v>
          </cell>
          <cell r="I81">
            <v>0</v>
          </cell>
          <cell r="K81">
            <v>0</v>
          </cell>
        </row>
        <row r="82">
          <cell r="A82">
            <v>0</v>
          </cell>
          <cell r="B82">
            <v>0</v>
          </cell>
          <cell r="C82">
            <v>0</v>
          </cell>
          <cell r="F82">
            <v>0</v>
          </cell>
          <cell r="G82">
            <v>0</v>
          </cell>
          <cell r="I82">
            <v>0</v>
          </cell>
          <cell r="K82">
            <v>0</v>
          </cell>
        </row>
        <row r="83">
          <cell r="A83">
            <v>0</v>
          </cell>
          <cell r="B83">
            <v>0</v>
          </cell>
          <cell r="C83">
            <v>0</v>
          </cell>
          <cell r="F83">
            <v>0</v>
          </cell>
          <cell r="G83">
            <v>0</v>
          </cell>
          <cell r="I83">
            <v>0</v>
          </cell>
          <cell r="K83">
            <v>0</v>
          </cell>
        </row>
        <row r="84">
          <cell r="A84">
            <v>0</v>
          </cell>
          <cell r="B84">
            <v>0</v>
          </cell>
          <cell r="C84">
            <v>0</v>
          </cell>
          <cell r="F84">
            <v>0</v>
          </cell>
          <cell r="G84">
            <v>0</v>
          </cell>
          <cell r="I84">
            <v>0</v>
          </cell>
          <cell r="K84">
            <v>0</v>
          </cell>
        </row>
        <row r="85">
          <cell r="A85">
            <v>0</v>
          </cell>
          <cell r="B85">
            <v>0</v>
          </cell>
          <cell r="C85">
            <v>0</v>
          </cell>
          <cell r="F85">
            <v>0</v>
          </cell>
          <cell r="G85">
            <v>0</v>
          </cell>
          <cell r="I85">
            <v>0</v>
          </cell>
          <cell r="K85">
            <v>0</v>
          </cell>
        </row>
        <row r="86">
          <cell r="A86">
            <v>0</v>
          </cell>
          <cell r="B86">
            <v>0</v>
          </cell>
          <cell r="C86">
            <v>0</v>
          </cell>
          <cell r="F86">
            <v>0</v>
          </cell>
          <cell r="G86">
            <v>0</v>
          </cell>
          <cell r="I86">
            <v>0</v>
          </cell>
          <cell r="K86">
            <v>0</v>
          </cell>
        </row>
        <row r="87">
          <cell r="A87">
            <v>0</v>
          </cell>
          <cell r="B87">
            <v>0</v>
          </cell>
          <cell r="C87">
            <v>0</v>
          </cell>
          <cell r="F87">
            <v>0</v>
          </cell>
          <cell r="G87">
            <v>0</v>
          </cell>
          <cell r="I87">
            <v>0</v>
          </cell>
          <cell r="K87">
            <v>0</v>
          </cell>
        </row>
        <row r="88">
          <cell r="A88">
            <v>0</v>
          </cell>
          <cell r="B88">
            <v>0</v>
          </cell>
          <cell r="C88">
            <v>0</v>
          </cell>
          <cell r="F88">
            <v>0</v>
          </cell>
          <cell r="G88">
            <v>0</v>
          </cell>
          <cell r="I88">
            <v>0</v>
          </cell>
          <cell r="K88">
            <v>0</v>
          </cell>
        </row>
        <row r="89">
          <cell r="A89">
            <v>0</v>
          </cell>
          <cell r="B89">
            <v>0</v>
          </cell>
          <cell r="C89">
            <v>0</v>
          </cell>
          <cell r="F89">
            <v>0</v>
          </cell>
          <cell r="G89">
            <v>0</v>
          </cell>
          <cell r="I89">
            <v>0</v>
          </cell>
          <cell r="K89">
            <v>0</v>
          </cell>
        </row>
        <row r="90">
          <cell r="A90">
            <v>0</v>
          </cell>
          <cell r="B90">
            <v>0</v>
          </cell>
          <cell r="C90">
            <v>0</v>
          </cell>
          <cell r="F90">
            <v>0</v>
          </cell>
          <cell r="G90">
            <v>0</v>
          </cell>
          <cell r="I90">
            <v>0</v>
          </cell>
          <cell r="K90">
            <v>0</v>
          </cell>
        </row>
        <row r="91">
          <cell r="A91">
            <v>0</v>
          </cell>
          <cell r="B91">
            <v>0</v>
          </cell>
          <cell r="C91">
            <v>0</v>
          </cell>
          <cell r="F91">
            <v>0</v>
          </cell>
          <cell r="G91">
            <v>0</v>
          </cell>
          <cell r="I91">
            <v>0</v>
          </cell>
          <cell r="K91">
            <v>0</v>
          </cell>
        </row>
        <row r="92">
          <cell r="A92">
            <v>0</v>
          </cell>
          <cell r="B92">
            <v>0</v>
          </cell>
          <cell r="C92">
            <v>0</v>
          </cell>
          <cell r="F92">
            <v>0</v>
          </cell>
          <cell r="G92">
            <v>0</v>
          </cell>
          <cell r="I92">
            <v>0</v>
          </cell>
          <cell r="K92">
            <v>0</v>
          </cell>
        </row>
        <row r="93">
          <cell r="A93">
            <v>0</v>
          </cell>
          <cell r="B93">
            <v>0</v>
          </cell>
          <cell r="C93">
            <v>0</v>
          </cell>
          <cell r="F93">
            <v>0</v>
          </cell>
          <cell r="G93">
            <v>0</v>
          </cell>
          <cell r="I93">
            <v>0</v>
          </cell>
          <cell r="K93">
            <v>0</v>
          </cell>
        </row>
        <row r="94">
          <cell r="A94">
            <v>0</v>
          </cell>
          <cell r="B94">
            <v>0</v>
          </cell>
          <cell r="C94">
            <v>0</v>
          </cell>
          <cell r="F94">
            <v>0</v>
          </cell>
          <cell r="G94">
            <v>0</v>
          </cell>
          <cell r="I94">
            <v>0</v>
          </cell>
          <cell r="K94">
            <v>0</v>
          </cell>
        </row>
        <row r="95">
          <cell r="A95">
            <v>0</v>
          </cell>
          <cell r="B95">
            <v>0</v>
          </cell>
          <cell r="C95">
            <v>0</v>
          </cell>
          <cell r="F95">
            <v>0</v>
          </cell>
          <cell r="G95">
            <v>0</v>
          </cell>
          <cell r="I95">
            <v>0</v>
          </cell>
          <cell r="K95">
            <v>0</v>
          </cell>
        </row>
        <row r="96">
          <cell r="A96">
            <v>0</v>
          </cell>
          <cell r="B96">
            <v>0</v>
          </cell>
          <cell r="C96">
            <v>0</v>
          </cell>
          <cell r="F96">
            <v>0</v>
          </cell>
          <cell r="G96">
            <v>0</v>
          </cell>
          <cell r="I96">
            <v>0</v>
          </cell>
          <cell r="K96">
            <v>0</v>
          </cell>
        </row>
        <row r="97">
          <cell r="A97">
            <v>0</v>
          </cell>
          <cell r="B97">
            <v>0</v>
          </cell>
          <cell r="C97">
            <v>0</v>
          </cell>
          <cell r="F97">
            <v>0</v>
          </cell>
          <cell r="G97">
            <v>0</v>
          </cell>
          <cell r="I97">
            <v>0</v>
          </cell>
          <cell r="K97">
            <v>0</v>
          </cell>
        </row>
        <row r="98">
          <cell r="A98">
            <v>0</v>
          </cell>
          <cell r="B98">
            <v>0</v>
          </cell>
          <cell r="C98">
            <v>0</v>
          </cell>
          <cell r="F98">
            <v>0</v>
          </cell>
          <cell r="G98">
            <v>0</v>
          </cell>
          <cell r="I98">
            <v>0</v>
          </cell>
          <cell r="K98">
            <v>0</v>
          </cell>
        </row>
        <row r="99">
          <cell r="A99">
            <v>0</v>
          </cell>
          <cell r="B99">
            <v>0</v>
          </cell>
          <cell r="C99">
            <v>0</v>
          </cell>
          <cell r="F99">
            <v>0</v>
          </cell>
          <cell r="G99">
            <v>0</v>
          </cell>
          <cell r="I99">
            <v>0</v>
          </cell>
          <cell r="K99">
            <v>0</v>
          </cell>
        </row>
      </sheetData>
      <sheetData sheetId="38" refreshError="1">
        <row r="6">
          <cell r="A6">
            <v>0</v>
          </cell>
          <cell r="B6">
            <v>0</v>
          </cell>
          <cell r="C6">
            <v>0</v>
          </cell>
          <cell r="F6">
            <v>0</v>
          </cell>
          <cell r="G6">
            <v>0</v>
          </cell>
          <cell r="I6">
            <v>0</v>
          </cell>
          <cell r="K6">
            <v>0</v>
          </cell>
        </row>
        <row r="7">
          <cell r="A7">
            <v>0</v>
          </cell>
          <cell r="B7">
            <v>0</v>
          </cell>
          <cell r="C7">
            <v>0</v>
          </cell>
          <cell r="F7">
            <v>0</v>
          </cell>
          <cell r="G7">
            <v>0</v>
          </cell>
          <cell r="I7">
            <v>0</v>
          </cell>
          <cell r="K7">
            <v>0</v>
          </cell>
        </row>
        <row r="8">
          <cell r="A8">
            <v>0</v>
          </cell>
          <cell r="B8">
            <v>0</v>
          </cell>
          <cell r="C8">
            <v>0</v>
          </cell>
          <cell r="F8">
            <v>0</v>
          </cell>
          <cell r="G8">
            <v>0</v>
          </cell>
          <cell r="I8">
            <v>0</v>
          </cell>
          <cell r="K8">
            <v>0</v>
          </cell>
        </row>
        <row r="9">
          <cell r="A9">
            <v>0</v>
          </cell>
          <cell r="B9">
            <v>0</v>
          </cell>
          <cell r="C9">
            <v>0</v>
          </cell>
          <cell r="F9">
            <v>0</v>
          </cell>
          <cell r="G9">
            <v>0</v>
          </cell>
          <cell r="I9">
            <v>0</v>
          </cell>
          <cell r="K9">
            <v>0</v>
          </cell>
        </row>
        <row r="10">
          <cell r="A10">
            <v>0</v>
          </cell>
          <cell r="B10">
            <v>0</v>
          </cell>
          <cell r="C10">
            <v>0</v>
          </cell>
          <cell r="F10">
            <v>0</v>
          </cell>
          <cell r="G10">
            <v>0</v>
          </cell>
          <cell r="I10">
            <v>0</v>
          </cell>
          <cell r="K10">
            <v>0</v>
          </cell>
        </row>
        <row r="11">
          <cell r="A11">
            <v>0</v>
          </cell>
          <cell r="B11">
            <v>0</v>
          </cell>
          <cell r="C11">
            <v>0</v>
          </cell>
          <cell r="F11">
            <v>0</v>
          </cell>
          <cell r="G11">
            <v>0</v>
          </cell>
          <cell r="I11">
            <v>0</v>
          </cell>
          <cell r="K11">
            <v>0</v>
          </cell>
        </row>
        <row r="12">
          <cell r="A12">
            <v>0</v>
          </cell>
          <cell r="B12">
            <v>0</v>
          </cell>
          <cell r="C12">
            <v>0</v>
          </cell>
          <cell r="F12">
            <v>0</v>
          </cell>
          <cell r="G12">
            <v>0</v>
          </cell>
          <cell r="I12">
            <v>0</v>
          </cell>
          <cell r="K12">
            <v>0</v>
          </cell>
        </row>
        <row r="13">
          <cell r="A13">
            <v>0</v>
          </cell>
          <cell r="B13">
            <v>0</v>
          </cell>
          <cell r="C13">
            <v>0</v>
          </cell>
          <cell r="F13">
            <v>0</v>
          </cell>
          <cell r="G13">
            <v>0</v>
          </cell>
          <cell r="I13">
            <v>0</v>
          </cell>
          <cell r="K13">
            <v>0</v>
          </cell>
        </row>
        <row r="14">
          <cell r="A14">
            <v>0</v>
          </cell>
          <cell r="B14">
            <v>0</v>
          </cell>
          <cell r="C14">
            <v>0</v>
          </cell>
          <cell r="F14">
            <v>0</v>
          </cell>
          <cell r="G14">
            <v>0</v>
          </cell>
          <cell r="I14">
            <v>0</v>
          </cell>
          <cell r="K14">
            <v>0</v>
          </cell>
        </row>
        <row r="15">
          <cell r="A15">
            <v>0</v>
          </cell>
          <cell r="B15">
            <v>0</v>
          </cell>
          <cell r="C15">
            <v>0</v>
          </cell>
          <cell r="F15">
            <v>0</v>
          </cell>
          <cell r="G15">
            <v>0</v>
          </cell>
          <cell r="I15">
            <v>0</v>
          </cell>
          <cell r="K15">
            <v>0</v>
          </cell>
        </row>
        <row r="16">
          <cell r="A16">
            <v>0</v>
          </cell>
          <cell r="B16">
            <v>0</v>
          </cell>
          <cell r="C16">
            <v>0</v>
          </cell>
          <cell r="F16">
            <v>0</v>
          </cell>
          <cell r="G16">
            <v>0</v>
          </cell>
          <cell r="I16">
            <v>0</v>
          </cell>
          <cell r="K16">
            <v>0</v>
          </cell>
        </row>
        <row r="17">
          <cell r="A17">
            <v>0</v>
          </cell>
          <cell r="B17">
            <v>0</v>
          </cell>
          <cell r="C17">
            <v>0</v>
          </cell>
          <cell r="F17">
            <v>0</v>
          </cell>
          <cell r="G17">
            <v>0</v>
          </cell>
          <cell r="I17">
            <v>0</v>
          </cell>
          <cell r="K17">
            <v>0</v>
          </cell>
        </row>
        <row r="18">
          <cell r="A18">
            <v>0</v>
          </cell>
          <cell r="B18">
            <v>0</v>
          </cell>
          <cell r="C18">
            <v>0</v>
          </cell>
          <cell r="F18">
            <v>0</v>
          </cell>
          <cell r="G18">
            <v>0</v>
          </cell>
          <cell r="I18">
            <v>0</v>
          </cell>
          <cell r="K18">
            <v>0</v>
          </cell>
        </row>
        <row r="19">
          <cell r="A19">
            <v>0</v>
          </cell>
          <cell r="B19">
            <v>0</v>
          </cell>
          <cell r="C19">
            <v>0</v>
          </cell>
          <cell r="F19">
            <v>0</v>
          </cell>
          <cell r="G19">
            <v>0</v>
          </cell>
          <cell r="I19">
            <v>0</v>
          </cell>
          <cell r="K19">
            <v>0</v>
          </cell>
        </row>
        <row r="20">
          <cell r="A20">
            <v>0</v>
          </cell>
          <cell r="B20">
            <v>0</v>
          </cell>
          <cell r="C20">
            <v>0</v>
          </cell>
          <cell r="F20">
            <v>0</v>
          </cell>
          <cell r="G20">
            <v>0</v>
          </cell>
          <cell r="I20">
            <v>0</v>
          </cell>
          <cell r="K20">
            <v>0</v>
          </cell>
        </row>
        <row r="21">
          <cell r="A21">
            <v>0</v>
          </cell>
          <cell r="B21">
            <v>0</v>
          </cell>
          <cell r="C21">
            <v>0</v>
          </cell>
          <cell r="F21">
            <v>0</v>
          </cell>
          <cell r="G21">
            <v>0</v>
          </cell>
          <cell r="I21">
            <v>0</v>
          </cell>
          <cell r="K21">
            <v>0</v>
          </cell>
        </row>
        <row r="22">
          <cell r="A22">
            <v>0</v>
          </cell>
          <cell r="B22">
            <v>0</v>
          </cell>
          <cell r="C22">
            <v>0</v>
          </cell>
          <cell r="F22">
            <v>0</v>
          </cell>
          <cell r="G22">
            <v>0</v>
          </cell>
          <cell r="I22">
            <v>0</v>
          </cell>
          <cell r="K22">
            <v>0</v>
          </cell>
        </row>
        <row r="23">
          <cell r="A23">
            <v>0</v>
          </cell>
          <cell r="B23">
            <v>0</v>
          </cell>
          <cell r="C23">
            <v>0</v>
          </cell>
          <cell r="F23">
            <v>0</v>
          </cell>
          <cell r="G23">
            <v>0</v>
          </cell>
          <cell r="I23">
            <v>0</v>
          </cell>
          <cell r="K23">
            <v>0</v>
          </cell>
        </row>
        <row r="24">
          <cell r="A24">
            <v>0</v>
          </cell>
          <cell r="B24">
            <v>0</v>
          </cell>
          <cell r="C24">
            <v>0</v>
          </cell>
          <cell r="F24">
            <v>0</v>
          </cell>
          <cell r="G24">
            <v>0</v>
          </cell>
          <cell r="I24">
            <v>0</v>
          </cell>
          <cell r="K24">
            <v>0</v>
          </cell>
        </row>
        <row r="25">
          <cell r="A25">
            <v>0</v>
          </cell>
          <cell r="B25">
            <v>0</v>
          </cell>
          <cell r="C25">
            <v>0</v>
          </cell>
          <cell r="F25">
            <v>0</v>
          </cell>
          <cell r="G25">
            <v>0</v>
          </cell>
          <cell r="I25">
            <v>0</v>
          </cell>
          <cell r="K25">
            <v>0</v>
          </cell>
        </row>
        <row r="26">
          <cell r="A26">
            <v>0</v>
          </cell>
          <cell r="B26">
            <v>0</v>
          </cell>
          <cell r="C26">
            <v>0</v>
          </cell>
          <cell r="F26">
            <v>0</v>
          </cell>
          <cell r="G26">
            <v>0</v>
          </cell>
          <cell r="I26">
            <v>0</v>
          </cell>
          <cell r="K26">
            <v>0</v>
          </cell>
        </row>
        <row r="27">
          <cell r="A27">
            <v>0</v>
          </cell>
          <cell r="B27">
            <v>0</v>
          </cell>
          <cell r="C27">
            <v>0</v>
          </cell>
          <cell r="F27">
            <v>0</v>
          </cell>
          <cell r="G27">
            <v>0</v>
          </cell>
          <cell r="I27">
            <v>0</v>
          </cell>
          <cell r="K27">
            <v>0</v>
          </cell>
        </row>
        <row r="28">
          <cell r="A28">
            <v>0</v>
          </cell>
          <cell r="B28">
            <v>0</v>
          </cell>
          <cell r="C28">
            <v>0</v>
          </cell>
          <cell r="F28">
            <v>0</v>
          </cell>
          <cell r="G28">
            <v>0</v>
          </cell>
          <cell r="I28">
            <v>0</v>
          </cell>
          <cell r="K28">
            <v>0</v>
          </cell>
        </row>
        <row r="29">
          <cell r="A29">
            <v>0</v>
          </cell>
          <cell r="B29">
            <v>0</v>
          </cell>
          <cell r="C29">
            <v>0</v>
          </cell>
          <cell r="F29">
            <v>0</v>
          </cell>
          <cell r="G29">
            <v>0</v>
          </cell>
          <cell r="I29">
            <v>0</v>
          </cell>
          <cell r="K29">
            <v>0</v>
          </cell>
        </row>
        <row r="30">
          <cell r="A30">
            <v>0</v>
          </cell>
          <cell r="B30">
            <v>0</v>
          </cell>
          <cell r="C30">
            <v>0</v>
          </cell>
          <cell r="F30">
            <v>0</v>
          </cell>
          <cell r="G30">
            <v>0</v>
          </cell>
          <cell r="I30">
            <v>0</v>
          </cell>
          <cell r="K30">
            <v>0</v>
          </cell>
        </row>
        <row r="31">
          <cell r="A31">
            <v>0</v>
          </cell>
          <cell r="B31">
            <v>0</v>
          </cell>
          <cell r="C31">
            <v>0</v>
          </cell>
          <cell r="F31">
            <v>0</v>
          </cell>
          <cell r="G31">
            <v>0</v>
          </cell>
          <cell r="I31">
            <v>0</v>
          </cell>
          <cell r="K31">
            <v>0</v>
          </cell>
        </row>
        <row r="32">
          <cell r="A32">
            <v>0</v>
          </cell>
          <cell r="B32">
            <v>0</v>
          </cell>
          <cell r="C32">
            <v>0</v>
          </cell>
          <cell r="F32">
            <v>0</v>
          </cell>
          <cell r="G32">
            <v>0</v>
          </cell>
          <cell r="I32">
            <v>0</v>
          </cell>
          <cell r="K32">
            <v>0</v>
          </cell>
        </row>
        <row r="33">
          <cell r="A33">
            <v>0</v>
          </cell>
          <cell r="B33">
            <v>0</v>
          </cell>
          <cell r="C33">
            <v>0</v>
          </cell>
          <cell r="F33">
            <v>0</v>
          </cell>
          <cell r="G33">
            <v>0</v>
          </cell>
          <cell r="I33">
            <v>0</v>
          </cell>
          <cell r="K33">
            <v>0</v>
          </cell>
        </row>
        <row r="34">
          <cell r="A34">
            <v>0</v>
          </cell>
          <cell r="B34">
            <v>0</v>
          </cell>
          <cell r="C34">
            <v>0</v>
          </cell>
          <cell r="F34">
            <v>0</v>
          </cell>
          <cell r="G34">
            <v>0</v>
          </cell>
          <cell r="I34">
            <v>0</v>
          </cell>
          <cell r="K34">
            <v>0</v>
          </cell>
        </row>
        <row r="35">
          <cell r="A35">
            <v>0</v>
          </cell>
          <cell r="B35">
            <v>0</v>
          </cell>
          <cell r="C35">
            <v>0</v>
          </cell>
          <cell r="F35">
            <v>0</v>
          </cell>
          <cell r="G35">
            <v>0</v>
          </cell>
          <cell r="I35">
            <v>0</v>
          </cell>
          <cell r="K35">
            <v>0</v>
          </cell>
        </row>
        <row r="36">
          <cell r="A36">
            <v>0</v>
          </cell>
          <cell r="B36">
            <v>0</v>
          </cell>
          <cell r="C36">
            <v>0</v>
          </cell>
          <cell r="F36">
            <v>0</v>
          </cell>
          <cell r="G36">
            <v>0</v>
          </cell>
          <cell r="I36">
            <v>0</v>
          </cell>
          <cell r="K36">
            <v>0</v>
          </cell>
        </row>
        <row r="37">
          <cell r="A37">
            <v>0</v>
          </cell>
          <cell r="B37">
            <v>0</v>
          </cell>
          <cell r="C37">
            <v>0</v>
          </cell>
          <cell r="F37">
            <v>0</v>
          </cell>
          <cell r="G37">
            <v>0</v>
          </cell>
          <cell r="I37">
            <v>0</v>
          </cell>
          <cell r="K37">
            <v>0</v>
          </cell>
        </row>
        <row r="38">
          <cell r="A38">
            <v>0</v>
          </cell>
          <cell r="B38">
            <v>0</v>
          </cell>
          <cell r="C38">
            <v>0</v>
          </cell>
          <cell r="F38">
            <v>0</v>
          </cell>
          <cell r="G38">
            <v>0</v>
          </cell>
          <cell r="I38">
            <v>0</v>
          </cell>
          <cell r="K38">
            <v>0</v>
          </cell>
        </row>
        <row r="39">
          <cell r="A39">
            <v>0</v>
          </cell>
          <cell r="B39">
            <v>0</v>
          </cell>
          <cell r="C39">
            <v>0</v>
          </cell>
          <cell r="F39">
            <v>0</v>
          </cell>
          <cell r="G39">
            <v>0</v>
          </cell>
          <cell r="I39">
            <v>0</v>
          </cell>
          <cell r="K39">
            <v>0</v>
          </cell>
        </row>
        <row r="40">
          <cell r="A40">
            <v>0</v>
          </cell>
          <cell r="B40">
            <v>0</v>
          </cell>
          <cell r="C40">
            <v>0</v>
          </cell>
          <cell r="F40">
            <v>0</v>
          </cell>
          <cell r="G40">
            <v>0</v>
          </cell>
          <cell r="I40">
            <v>0</v>
          </cell>
          <cell r="K40">
            <v>0</v>
          </cell>
        </row>
        <row r="41">
          <cell r="A41">
            <v>0</v>
          </cell>
          <cell r="B41">
            <v>0</v>
          </cell>
          <cell r="C41">
            <v>0</v>
          </cell>
          <cell r="F41">
            <v>0</v>
          </cell>
          <cell r="G41">
            <v>0</v>
          </cell>
          <cell r="I41">
            <v>0</v>
          </cell>
          <cell r="K41">
            <v>0</v>
          </cell>
        </row>
        <row r="42">
          <cell r="A42">
            <v>0</v>
          </cell>
          <cell r="B42">
            <v>0</v>
          </cell>
          <cell r="C42">
            <v>0</v>
          </cell>
          <cell r="F42">
            <v>0</v>
          </cell>
          <cell r="G42">
            <v>0</v>
          </cell>
          <cell r="I42">
            <v>0</v>
          </cell>
          <cell r="K42">
            <v>0</v>
          </cell>
        </row>
        <row r="43">
          <cell r="A43">
            <v>0</v>
          </cell>
          <cell r="B43">
            <v>0</v>
          </cell>
          <cell r="C43">
            <v>0</v>
          </cell>
          <cell r="F43">
            <v>0</v>
          </cell>
          <cell r="G43">
            <v>0</v>
          </cell>
          <cell r="I43">
            <v>0</v>
          </cell>
          <cell r="K43">
            <v>0</v>
          </cell>
        </row>
        <row r="44">
          <cell r="A44">
            <v>0</v>
          </cell>
          <cell r="B44">
            <v>0</v>
          </cell>
          <cell r="C44">
            <v>0</v>
          </cell>
          <cell r="F44">
            <v>0</v>
          </cell>
          <cell r="G44">
            <v>0</v>
          </cell>
          <cell r="I44">
            <v>0</v>
          </cell>
          <cell r="K44">
            <v>0</v>
          </cell>
        </row>
        <row r="45">
          <cell r="A45">
            <v>0</v>
          </cell>
          <cell r="B45">
            <v>0</v>
          </cell>
          <cell r="C45">
            <v>0</v>
          </cell>
          <cell r="F45">
            <v>0</v>
          </cell>
          <cell r="G45">
            <v>0</v>
          </cell>
          <cell r="I45">
            <v>0</v>
          </cell>
          <cell r="K45">
            <v>0</v>
          </cell>
        </row>
        <row r="46">
          <cell r="A46">
            <v>0</v>
          </cell>
          <cell r="B46">
            <v>0</v>
          </cell>
          <cell r="C46">
            <v>0</v>
          </cell>
          <cell r="F46">
            <v>0</v>
          </cell>
          <cell r="G46">
            <v>0</v>
          </cell>
          <cell r="I46">
            <v>0</v>
          </cell>
          <cell r="K46">
            <v>0</v>
          </cell>
        </row>
        <row r="47">
          <cell r="A47">
            <v>0</v>
          </cell>
          <cell r="B47">
            <v>0</v>
          </cell>
          <cell r="C47">
            <v>0</v>
          </cell>
          <cell r="F47">
            <v>0</v>
          </cell>
          <cell r="G47">
            <v>0</v>
          </cell>
          <cell r="I47">
            <v>0</v>
          </cell>
          <cell r="K47">
            <v>0</v>
          </cell>
        </row>
        <row r="48">
          <cell r="A48">
            <v>0</v>
          </cell>
          <cell r="B48">
            <v>0</v>
          </cell>
          <cell r="C48">
            <v>0</v>
          </cell>
          <cell r="F48">
            <v>0</v>
          </cell>
          <cell r="G48">
            <v>0</v>
          </cell>
          <cell r="I48">
            <v>0</v>
          </cell>
          <cell r="K48">
            <v>0</v>
          </cell>
        </row>
        <row r="49">
          <cell r="A49">
            <v>0</v>
          </cell>
          <cell r="B49">
            <v>0</v>
          </cell>
          <cell r="C49">
            <v>0</v>
          </cell>
          <cell r="F49">
            <v>0</v>
          </cell>
          <cell r="G49">
            <v>0</v>
          </cell>
          <cell r="I49">
            <v>0</v>
          </cell>
          <cell r="K49">
            <v>0</v>
          </cell>
        </row>
        <row r="50">
          <cell r="A50">
            <v>0</v>
          </cell>
          <cell r="B50">
            <v>0</v>
          </cell>
          <cell r="C50">
            <v>0</v>
          </cell>
          <cell r="F50">
            <v>0</v>
          </cell>
          <cell r="G50">
            <v>0</v>
          </cell>
          <cell r="I50">
            <v>0</v>
          </cell>
          <cell r="K50">
            <v>0</v>
          </cell>
        </row>
        <row r="51">
          <cell r="A51">
            <v>0</v>
          </cell>
          <cell r="B51">
            <v>0</v>
          </cell>
          <cell r="C51">
            <v>0</v>
          </cell>
          <cell r="F51">
            <v>0</v>
          </cell>
          <cell r="G51">
            <v>0</v>
          </cell>
          <cell r="I51">
            <v>0</v>
          </cell>
          <cell r="K51">
            <v>0</v>
          </cell>
        </row>
        <row r="52">
          <cell r="A52">
            <v>0</v>
          </cell>
          <cell r="B52">
            <v>0</v>
          </cell>
          <cell r="C52">
            <v>0</v>
          </cell>
          <cell r="F52">
            <v>0</v>
          </cell>
          <cell r="G52">
            <v>0</v>
          </cell>
          <cell r="I52">
            <v>0</v>
          </cell>
          <cell r="K52">
            <v>0</v>
          </cell>
        </row>
        <row r="53">
          <cell r="A53">
            <v>0</v>
          </cell>
          <cell r="B53">
            <v>0</v>
          </cell>
          <cell r="C53">
            <v>0</v>
          </cell>
          <cell r="F53">
            <v>0</v>
          </cell>
          <cell r="G53">
            <v>0</v>
          </cell>
          <cell r="I53">
            <v>0</v>
          </cell>
          <cell r="K53">
            <v>0</v>
          </cell>
        </row>
        <row r="54">
          <cell r="A54">
            <v>0</v>
          </cell>
          <cell r="B54">
            <v>0</v>
          </cell>
          <cell r="C54">
            <v>0</v>
          </cell>
          <cell r="F54">
            <v>0</v>
          </cell>
          <cell r="G54">
            <v>0</v>
          </cell>
          <cell r="I54">
            <v>0</v>
          </cell>
          <cell r="K54">
            <v>0</v>
          </cell>
        </row>
        <row r="55">
          <cell r="A55">
            <v>0</v>
          </cell>
          <cell r="B55">
            <v>0</v>
          </cell>
          <cell r="C55">
            <v>0</v>
          </cell>
          <cell r="F55">
            <v>0</v>
          </cell>
          <cell r="G55">
            <v>0</v>
          </cell>
          <cell r="I55">
            <v>0</v>
          </cell>
          <cell r="K55">
            <v>0</v>
          </cell>
        </row>
        <row r="56">
          <cell r="A56">
            <v>0</v>
          </cell>
          <cell r="B56">
            <v>0</v>
          </cell>
          <cell r="C56">
            <v>0</v>
          </cell>
          <cell r="F56">
            <v>0</v>
          </cell>
          <cell r="G56">
            <v>0</v>
          </cell>
          <cell r="I56">
            <v>0</v>
          </cell>
          <cell r="K56">
            <v>0</v>
          </cell>
        </row>
        <row r="57">
          <cell r="A57">
            <v>0</v>
          </cell>
          <cell r="B57">
            <v>0</v>
          </cell>
          <cell r="C57">
            <v>0</v>
          </cell>
          <cell r="F57">
            <v>0</v>
          </cell>
          <cell r="G57">
            <v>0</v>
          </cell>
          <cell r="I57">
            <v>0</v>
          </cell>
          <cell r="K57">
            <v>0</v>
          </cell>
        </row>
        <row r="58">
          <cell r="A58">
            <v>0</v>
          </cell>
          <cell r="B58">
            <v>0</v>
          </cell>
          <cell r="C58">
            <v>0</v>
          </cell>
          <cell r="F58">
            <v>0</v>
          </cell>
          <cell r="G58">
            <v>0</v>
          </cell>
          <cell r="I58">
            <v>0</v>
          </cell>
          <cell r="K58">
            <v>0</v>
          </cell>
        </row>
        <row r="59">
          <cell r="A59">
            <v>0</v>
          </cell>
          <cell r="B59">
            <v>0</v>
          </cell>
          <cell r="C59">
            <v>0</v>
          </cell>
          <cell r="F59">
            <v>0</v>
          </cell>
          <cell r="G59">
            <v>0</v>
          </cell>
          <cell r="I59">
            <v>0</v>
          </cell>
          <cell r="K59">
            <v>0</v>
          </cell>
        </row>
        <row r="60">
          <cell r="A60">
            <v>0</v>
          </cell>
          <cell r="B60">
            <v>0</v>
          </cell>
          <cell r="C60">
            <v>0</v>
          </cell>
          <cell r="F60">
            <v>0</v>
          </cell>
          <cell r="G60">
            <v>0</v>
          </cell>
          <cell r="I60">
            <v>0</v>
          </cell>
          <cell r="K60">
            <v>0</v>
          </cell>
        </row>
        <row r="61">
          <cell r="A61">
            <v>0</v>
          </cell>
          <cell r="B61">
            <v>0</v>
          </cell>
          <cell r="C61">
            <v>0</v>
          </cell>
          <cell r="F61">
            <v>0</v>
          </cell>
          <cell r="G61">
            <v>0</v>
          </cell>
          <cell r="I61">
            <v>0</v>
          </cell>
          <cell r="K61">
            <v>0</v>
          </cell>
        </row>
        <row r="62">
          <cell r="A62">
            <v>0</v>
          </cell>
          <cell r="B62">
            <v>0</v>
          </cell>
          <cell r="C62">
            <v>0</v>
          </cell>
          <cell r="F62">
            <v>0</v>
          </cell>
          <cell r="G62">
            <v>0</v>
          </cell>
          <cell r="I62">
            <v>0</v>
          </cell>
          <cell r="K62">
            <v>0</v>
          </cell>
        </row>
        <row r="63">
          <cell r="A63">
            <v>0</v>
          </cell>
          <cell r="B63">
            <v>0</v>
          </cell>
          <cell r="C63">
            <v>0</v>
          </cell>
          <cell r="F63">
            <v>0</v>
          </cell>
          <cell r="G63">
            <v>0</v>
          </cell>
          <cell r="I63">
            <v>0</v>
          </cell>
          <cell r="K63">
            <v>0</v>
          </cell>
        </row>
        <row r="64">
          <cell r="A64">
            <v>0</v>
          </cell>
          <cell r="B64">
            <v>0</v>
          </cell>
          <cell r="C64">
            <v>0</v>
          </cell>
          <cell r="F64">
            <v>0</v>
          </cell>
          <cell r="G64">
            <v>0</v>
          </cell>
          <cell r="I64">
            <v>0</v>
          </cell>
          <cell r="K64">
            <v>0</v>
          </cell>
        </row>
        <row r="65">
          <cell r="A65">
            <v>0</v>
          </cell>
          <cell r="B65">
            <v>0</v>
          </cell>
          <cell r="C65">
            <v>0</v>
          </cell>
          <cell r="F65">
            <v>0</v>
          </cell>
          <cell r="G65">
            <v>0</v>
          </cell>
          <cell r="I65">
            <v>0</v>
          </cell>
          <cell r="K65">
            <v>0</v>
          </cell>
        </row>
        <row r="66">
          <cell r="A66">
            <v>0</v>
          </cell>
          <cell r="B66">
            <v>0</v>
          </cell>
          <cell r="C66">
            <v>0</v>
          </cell>
          <cell r="F66">
            <v>0</v>
          </cell>
          <cell r="G66">
            <v>0</v>
          </cell>
          <cell r="I66">
            <v>0</v>
          </cell>
          <cell r="K66">
            <v>0</v>
          </cell>
        </row>
        <row r="67">
          <cell r="A67">
            <v>0</v>
          </cell>
          <cell r="B67">
            <v>0</v>
          </cell>
          <cell r="C67">
            <v>0</v>
          </cell>
          <cell r="F67">
            <v>0</v>
          </cell>
          <cell r="G67">
            <v>0</v>
          </cell>
          <cell r="I67">
            <v>0</v>
          </cell>
          <cell r="K67">
            <v>0</v>
          </cell>
        </row>
        <row r="68">
          <cell r="A68">
            <v>0</v>
          </cell>
          <cell r="B68">
            <v>0</v>
          </cell>
          <cell r="C68">
            <v>0</v>
          </cell>
          <cell r="F68">
            <v>0</v>
          </cell>
          <cell r="G68">
            <v>0</v>
          </cell>
          <cell r="I68">
            <v>0</v>
          </cell>
          <cell r="K68">
            <v>0</v>
          </cell>
        </row>
        <row r="69">
          <cell r="A69">
            <v>0</v>
          </cell>
          <cell r="B69">
            <v>0</v>
          </cell>
          <cell r="C69">
            <v>0</v>
          </cell>
          <cell r="F69">
            <v>0</v>
          </cell>
          <cell r="G69">
            <v>0</v>
          </cell>
          <cell r="I69">
            <v>0</v>
          </cell>
          <cell r="K69">
            <v>0</v>
          </cell>
        </row>
        <row r="70">
          <cell r="A70">
            <v>0</v>
          </cell>
          <cell r="B70">
            <v>0</v>
          </cell>
          <cell r="C70">
            <v>0</v>
          </cell>
          <cell r="F70">
            <v>0</v>
          </cell>
          <cell r="G70">
            <v>0</v>
          </cell>
          <cell r="I70">
            <v>0</v>
          </cell>
          <cell r="K70">
            <v>0</v>
          </cell>
        </row>
        <row r="71">
          <cell r="A71">
            <v>0</v>
          </cell>
          <cell r="B71">
            <v>0</v>
          </cell>
          <cell r="C71">
            <v>0</v>
          </cell>
          <cell r="F71">
            <v>0</v>
          </cell>
          <cell r="G71">
            <v>0</v>
          </cell>
          <cell r="I71">
            <v>0</v>
          </cell>
          <cell r="K71">
            <v>0</v>
          </cell>
        </row>
        <row r="72">
          <cell r="A72">
            <v>0</v>
          </cell>
          <cell r="B72">
            <v>0</v>
          </cell>
          <cell r="C72">
            <v>0</v>
          </cell>
          <cell r="F72">
            <v>0</v>
          </cell>
          <cell r="G72">
            <v>0</v>
          </cell>
          <cell r="I72">
            <v>0</v>
          </cell>
          <cell r="K72">
            <v>0</v>
          </cell>
        </row>
        <row r="73">
          <cell r="A73">
            <v>0</v>
          </cell>
          <cell r="B73">
            <v>0</v>
          </cell>
          <cell r="C73">
            <v>0</v>
          </cell>
          <cell r="F73">
            <v>0</v>
          </cell>
          <cell r="G73">
            <v>0</v>
          </cell>
          <cell r="I73">
            <v>0</v>
          </cell>
          <cell r="K73">
            <v>0</v>
          </cell>
        </row>
        <row r="74">
          <cell r="A74">
            <v>0</v>
          </cell>
          <cell r="B74">
            <v>0</v>
          </cell>
          <cell r="C74">
            <v>0</v>
          </cell>
          <cell r="F74">
            <v>0</v>
          </cell>
          <cell r="G74">
            <v>0</v>
          </cell>
          <cell r="I74">
            <v>0</v>
          </cell>
          <cell r="K74">
            <v>0</v>
          </cell>
        </row>
        <row r="75">
          <cell r="A75">
            <v>0</v>
          </cell>
          <cell r="B75">
            <v>0</v>
          </cell>
          <cell r="C75">
            <v>0</v>
          </cell>
          <cell r="F75">
            <v>0</v>
          </cell>
          <cell r="G75">
            <v>0</v>
          </cell>
          <cell r="I75">
            <v>0</v>
          </cell>
          <cell r="K75">
            <v>0</v>
          </cell>
        </row>
        <row r="76">
          <cell r="A76">
            <v>0</v>
          </cell>
          <cell r="B76">
            <v>0</v>
          </cell>
          <cell r="C76">
            <v>0</v>
          </cell>
          <cell r="F76">
            <v>0</v>
          </cell>
          <cell r="G76">
            <v>0</v>
          </cell>
          <cell r="I76">
            <v>0</v>
          </cell>
          <cell r="K76">
            <v>0</v>
          </cell>
        </row>
        <row r="77">
          <cell r="A77">
            <v>0</v>
          </cell>
          <cell r="B77">
            <v>0</v>
          </cell>
          <cell r="C77">
            <v>0</v>
          </cell>
          <cell r="F77">
            <v>0</v>
          </cell>
          <cell r="G77">
            <v>0</v>
          </cell>
          <cell r="I77">
            <v>0</v>
          </cell>
          <cell r="K77">
            <v>0</v>
          </cell>
        </row>
        <row r="78">
          <cell r="A78">
            <v>0</v>
          </cell>
          <cell r="B78">
            <v>0</v>
          </cell>
          <cell r="C78">
            <v>0</v>
          </cell>
          <cell r="F78">
            <v>0</v>
          </cell>
          <cell r="G78">
            <v>0</v>
          </cell>
          <cell r="I78">
            <v>0</v>
          </cell>
          <cell r="K78">
            <v>0</v>
          </cell>
        </row>
        <row r="79">
          <cell r="A79">
            <v>0</v>
          </cell>
          <cell r="B79">
            <v>0</v>
          </cell>
          <cell r="C79">
            <v>0</v>
          </cell>
          <cell r="F79">
            <v>0</v>
          </cell>
          <cell r="G79">
            <v>0</v>
          </cell>
          <cell r="I79">
            <v>0</v>
          </cell>
          <cell r="K79">
            <v>0</v>
          </cell>
        </row>
        <row r="80">
          <cell r="A80">
            <v>0</v>
          </cell>
          <cell r="B80">
            <v>0</v>
          </cell>
          <cell r="C80">
            <v>0</v>
          </cell>
          <cell r="F80">
            <v>0</v>
          </cell>
          <cell r="G80">
            <v>0</v>
          </cell>
          <cell r="I80">
            <v>0</v>
          </cell>
          <cell r="K80">
            <v>0</v>
          </cell>
        </row>
        <row r="81">
          <cell r="A81">
            <v>0</v>
          </cell>
          <cell r="B81">
            <v>0</v>
          </cell>
          <cell r="C81">
            <v>0</v>
          </cell>
          <cell r="F81">
            <v>0</v>
          </cell>
          <cell r="G81">
            <v>0</v>
          </cell>
          <cell r="I81">
            <v>0</v>
          </cell>
          <cell r="K81">
            <v>0</v>
          </cell>
        </row>
        <row r="82">
          <cell r="A82">
            <v>0</v>
          </cell>
          <cell r="B82">
            <v>0</v>
          </cell>
          <cell r="C82">
            <v>0</v>
          </cell>
          <cell r="F82">
            <v>0</v>
          </cell>
          <cell r="G82">
            <v>0</v>
          </cell>
          <cell r="I82">
            <v>0</v>
          </cell>
          <cell r="K82">
            <v>0</v>
          </cell>
        </row>
        <row r="83">
          <cell r="A83">
            <v>0</v>
          </cell>
          <cell r="B83">
            <v>0</v>
          </cell>
          <cell r="C83">
            <v>0</v>
          </cell>
          <cell r="F83">
            <v>0</v>
          </cell>
          <cell r="G83">
            <v>0</v>
          </cell>
          <cell r="I83">
            <v>0</v>
          </cell>
          <cell r="K83">
            <v>0</v>
          </cell>
        </row>
        <row r="84">
          <cell r="A84">
            <v>0</v>
          </cell>
          <cell r="B84">
            <v>0</v>
          </cell>
          <cell r="C84">
            <v>0</v>
          </cell>
          <cell r="F84">
            <v>0</v>
          </cell>
          <cell r="G84">
            <v>0</v>
          </cell>
          <cell r="I84">
            <v>0</v>
          </cell>
          <cell r="K84">
            <v>0</v>
          </cell>
        </row>
        <row r="85">
          <cell r="A85">
            <v>0</v>
          </cell>
          <cell r="B85">
            <v>0</v>
          </cell>
          <cell r="C85">
            <v>0</v>
          </cell>
          <cell r="F85">
            <v>0</v>
          </cell>
          <cell r="G85">
            <v>0</v>
          </cell>
          <cell r="I85">
            <v>0</v>
          </cell>
          <cell r="K85">
            <v>0</v>
          </cell>
        </row>
        <row r="86">
          <cell r="A86">
            <v>0</v>
          </cell>
          <cell r="B86">
            <v>0</v>
          </cell>
          <cell r="C86">
            <v>0</v>
          </cell>
          <cell r="F86">
            <v>0</v>
          </cell>
          <cell r="G86">
            <v>0</v>
          </cell>
          <cell r="I86">
            <v>0</v>
          </cell>
          <cell r="K86">
            <v>0</v>
          </cell>
        </row>
        <row r="87">
          <cell r="A87">
            <v>0</v>
          </cell>
          <cell r="B87">
            <v>0</v>
          </cell>
          <cell r="C87">
            <v>0</v>
          </cell>
          <cell r="F87">
            <v>0</v>
          </cell>
          <cell r="G87">
            <v>0</v>
          </cell>
          <cell r="I87">
            <v>0</v>
          </cell>
          <cell r="K87">
            <v>0</v>
          </cell>
        </row>
        <row r="88">
          <cell r="A88">
            <v>0</v>
          </cell>
          <cell r="B88">
            <v>0</v>
          </cell>
          <cell r="C88">
            <v>0</v>
          </cell>
          <cell r="F88">
            <v>0</v>
          </cell>
          <cell r="G88">
            <v>0</v>
          </cell>
          <cell r="I88">
            <v>0</v>
          </cell>
          <cell r="K88">
            <v>0</v>
          </cell>
        </row>
        <row r="89">
          <cell r="A89">
            <v>0</v>
          </cell>
          <cell r="B89">
            <v>0</v>
          </cell>
          <cell r="C89">
            <v>0</v>
          </cell>
          <cell r="F89">
            <v>0</v>
          </cell>
          <cell r="G89">
            <v>0</v>
          </cell>
          <cell r="I89">
            <v>0</v>
          </cell>
          <cell r="K89">
            <v>0</v>
          </cell>
        </row>
        <row r="90">
          <cell r="A90">
            <v>0</v>
          </cell>
          <cell r="B90">
            <v>0</v>
          </cell>
          <cell r="C90">
            <v>0</v>
          </cell>
          <cell r="F90">
            <v>0</v>
          </cell>
          <cell r="G90">
            <v>0</v>
          </cell>
          <cell r="I90">
            <v>0</v>
          </cell>
          <cell r="K90">
            <v>0</v>
          </cell>
        </row>
        <row r="91">
          <cell r="A91">
            <v>0</v>
          </cell>
          <cell r="B91">
            <v>0</v>
          </cell>
          <cell r="C91">
            <v>0</v>
          </cell>
          <cell r="F91">
            <v>0</v>
          </cell>
          <cell r="G91">
            <v>0</v>
          </cell>
          <cell r="I91">
            <v>0</v>
          </cell>
          <cell r="K91">
            <v>0</v>
          </cell>
        </row>
        <row r="92">
          <cell r="A92">
            <v>0</v>
          </cell>
          <cell r="B92">
            <v>0</v>
          </cell>
          <cell r="C92">
            <v>0</v>
          </cell>
          <cell r="F92">
            <v>0</v>
          </cell>
          <cell r="G92">
            <v>0</v>
          </cell>
          <cell r="I92">
            <v>0</v>
          </cell>
          <cell r="K92">
            <v>0</v>
          </cell>
        </row>
        <row r="93">
          <cell r="A93">
            <v>0</v>
          </cell>
          <cell r="B93">
            <v>0</v>
          </cell>
          <cell r="C93">
            <v>0</v>
          </cell>
          <cell r="F93">
            <v>0</v>
          </cell>
          <cell r="G93">
            <v>0</v>
          </cell>
          <cell r="I93">
            <v>0</v>
          </cell>
          <cell r="K93">
            <v>0</v>
          </cell>
        </row>
        <row r="94">
          <cell r="A94">
            <v>0</v>
          </cell>
          <cell r="B94">
            <v>0</v>
          </cell>
          <cell r="C94">
            <v>0</v>
          </cell>
          <cell r="F94">
            <v>0</v>
          </cell>
          <cell r="G94">
            <v>0</v>
          </cell>
          <cell r="I94">
            <v>0</v>
          </cell>
          <cell r="K94">
            <v>0</v>
          </cell>
        </row>
        <row r="95">
          <cell r="A95">
            <v>0</v>
          </cell>
          <cell r="B95">
            <v>0</v>
          </cell>
          <cell r="C95">
            <v>0</v>
          </cell>
          <cell r="F95">
            <v>0</v>
          </cell>
          <cell r="G95">
            <v>0</v>
          </cell>
          <cell r="I95">
            <v>0</v>
          </cell>
          <cell r="K95">
            <v>0</v>
          </cell>
        </row>
        <row r="96">
          <cell r="A96">
            <v>0</v>
          </cell>
          <cell r="B96">
            <v>0</v>
          </cell>
          <cell r="C96">
            <v>0</v>
          </cell>
          <cell r="F96">
            <v>0</v>
          </cell>
          <cell r="G96">
            <v>0</v>
          </cell>
          <cell r="I96">
            <v>0</v>
          </cell>
          <cell r="K96">
            <v>0</v>
          </cell>
        </row>
        <row r="97">
          <cell r="A97">
            <v>0</v>
          </cell>
          <cell r="B97">
            <v>0</v>
          </cell>
          <cell r="C97">
            <v>0</v>
          </cell>
          <cell r="F97">
            <v>0</v>
          </cell>
          <cell r="G97">
            <v>0</v>
          </cell>
          <cell r="I97">
            <v>0</v>
          </cell>
          <cell r="K97">
            <v>0</v>
          </cell>
        </row>
        <row r="98">
          <cell r="A98">
            <v>0</v>
          </cell>
          <cell r="B98">
            <v>0</v>
          </cell>
          <cell r="C98">
            <v>0</v>
          </cell>
          <cell r="F98">
            <v>0</v>
          </cell>
          <cell r="G98">
            <v>0</v>
          </cell>
          <cell r="I98">
            <v>0</v>
          </cell>
          <cell r="K98">
            <v>0</v>
          </cell>
        </row>
        <row r="99">
          <cell r="A99">
            <v>0</v>
          </cell>
          <cell r="B99">
            <v>0</v>
          </cell>
          <cell r="C99">
            <v>0</v>
          </cell>
          <cell r="F99">
            <v>0</v>
          </cell>
          <cell r="G99">
            <v>0</v>
          </cell>
          <cell r="I99">
            <v>0</v>
          </cell>
          <cell r="K99">
            <v>0</v>
          </cell>
        </row>
      </sheetData>
      <sheetData sheetId="39" refreshError="1">
        <row r="6">
          <cell r="A6">
            <v>0</v>
          </cell>
          <cell r="B6">
            <v>0</v>
          </cell>
          <cell r="C6">
            <v>0</v>
          </cell>
          <cell r="F6">
            <v>0</v>
          </cell>
          <cell r="G6">
            <v>0</v>
          </cell>
          <cell r="I6">
            <v>0</v>
          </cell>
          <cell r="K6">
            <v>0</v>
          </cell>
        </row>
        <row r="7">
          <cell r="A7">
            <v>0</v>
          </cell>
          <cell r="B7">
            <v>0</v>
          </cell>
          <cell r="C7">
            <v>0</v>
          </cell>
          <cell r="F7">
            <v>0</v>
          </cell>
          <cell r="G7">
            <v>0</v>
          </cell>
          <cell r="I7">
            <v>0</v>
          </cell>
          <cell r="K7">
            <v>0</v>
          </cell>
        </row>
        <row r="8">
          <cell r="A8">
            <v>0</v>
          </cell>
          <cell r="B8">
            <v>0</v>
          </cell>
          <cell r="C8">
            <v>0</v>
          </cell>
          <cell r="F8">
            <v>0</v>
          </cell>
          <cell r="G8">
            <v>0</v>
          </cell>
          <cell r="I8">
            <v>0</v>
          </cell>
          <cell r="K8">
            <v>0</v>
          </cell>
        </row>
        <row r="9">
          <cell r="A9">
            <v>0</v>
          </cell>
          <cell r="B9">
            <v>0</v>
          </cell>
          <cell r="C9">
            <v>0</v>
          </cell>
          <cell r="F9">
            <v>0</v>
          </cell>
          <cell r="G9">
            <v>0</v>
          </cell>
          <cell r="I9">
            <v>0</v>
          </cell>
          <cell r="K9">
            <v>0</v>
          </cell>
        </row>
        <row r="10">
          <cell r="A10">
            <v>0</v>
          </cell>
          <cell r="B10">
            <v>0</v>
          </cell>
          <cell r="C10">
            <v>0</v>
          </cell>
          <cell r="F10">
            <v>0</v>
          </cell>
          <cell r="G10">
            <v>0</v>
          </cell>
          <cell r="I10">
            <v>0</v>
          </cell>
          <cell r="K10">
            <v>0</v>
          </cell>
        </row>
        <row r="11">
          <cell r="A11">
            <v>0</v>
          </cell>
          <cell r="B11">
            <v>0</v>
          </cell>
          <cell r="C11">
            <v>0</v>
          </cell>
          <cell r="F11">
            <v>0</v>
          </cell>
          <cell r="G11">
            <v>0</v>
          </cell>
          <cell r="I11">
            <v>0</v>
          </cell>
          <cell r="K11">
            <v>0</v>
          </cell>
        </row>
        <row r="12">
          <cell r="A12">
            <v>0</v>
          </cell>
          <cell r="B12">
            <v>0</v>
          </cell>
          <cell r="C12">
            <v>0</v>
          </cell>
          <cell r="F12">
            <v>0</v>
          </cell>
          <cell r="G12">
            <v>0</v>
          </cell>
          <cell r="I12">
            <v>0</v>
          </cell>
          <cell r="K12">
            <v>0</v>
          </cell>
        </row>
        <row r="13">
          <cell r="A13">
            <v>0</v>
          </cell>
          <cell r="B13">
            <v>0</v>
          </cell>
          <cell r="C13">
            <v>0</v>
          </cell>
          <cell r="F13">
            <v>0</v>
          </cell>
          <cell r="G13">
            <v>0</v>
          </cell>
          <cell r="I13">
            <v>0</v>
          </cell>
          <cell r="K13">
            <v>0</v>
          </cell>
        </row>
        <row r="14">
          <cell r="A14">
            <v>0</v>
          </cell>
          <cell r="B14">
            <v>0</v>
          </cell>
          <cell r="C14">
            <v>0</v>
          </cell>
          <cell r="F14">
            <v>0</v>
          </cell>
          <cell r="G14">
            <v>0</v>
          </cell>
          <cell r="I14">
            <v>0</v>
          </cell>
          <cell r="K14">
            <v>0</v>
          </cell>
        </row>
        <row r="15">
          <cell r="A15">
            <v>0</v>
          </cell>
          <cell r="B15">
            <v>0</v>
          </cell>
          <cell r="C15">
            <v>0</v>
          </cell>
          <cell r="F15">
            <v>0</v>
          </cell>
          <cell r="G15">
            <v>0</v>
          </cell>
          <cell r="I15">
            <v>0</v>
          </cell>
          <cell r="K15">
            <v>0</v>
          </cell>
        </row>
        <row r="16">
          <cell r="A16">
            <v>0</v>
          </cell>
          <cell r="B16">
            <v>0</v>
          </cell>
          <cell r="C16">
            <v>0</v>
          </cell>
          <cell r="F16">
            <v>0</v>
          </cell>
          <cell r="G16">
            <v>0</v>
          </cell>
          <cell r="I16">
            <v>0</v>
          </cell>
          <cell r="K16">
            <v>0</v>
          </cell>
        </row>
        <row r="17">
          <cell r="A17">
            <v>0</v>
          </cell>
          <cell r="B17">
            <v>0</v>
          </cell>
          <cell r="C17">
            <v>0</v>
          </cell>
          <cell r="F17">
            <v>0</v>
          </cell>
          <cell r="G17">
            <v>0</v>
          </cell>
          <cell r="I17">
            <v>0</v>
          </cell>
          <cell r="K17">
            <v>0</v>
          </cell>
        </row>
        <row r="18">
          <cell r="A18">
            <v>0</v>
          </cell>
          <cell r="B18">
            <v>0</v>
          </cell>
          <cell r="C18">
            <v>0</v>
          </cell>
          <cell r="F18">
            <v>0</v>
          </cell>
          <cell r="G18">
            <v>0</v>
          </cell>
          <cell r="I18">
            <v>0</v>
          </cell>
          <cell r="K18">
            <v>0</v>
          </cell>
        </row>
        <row r="19">
          <cell r="A19">
            <v>0</v>
          </cell>
          <cell r="B19">
            <v>0</v>
          </cell>
          <cell r="C19">
            <v>0</v>
          </cell>
          <cell r="F19">
            <v>0</v>
          </cell>
          <cell r="G19">
            <v>0</v>
          </cell>
          <cell r="I19">
            <v>0</v>
          </cell>
          <cell r="K19">
            <v>0</v>
          </cell>
        </row>
        <row r="20">
          <cell r="A20">
            <v>0</v>
          </cell>
          <cell r="B20">
            <v>0</v>
          </cell>
          <cell r="C20">
            <v>0</v>
          </cell>
          <cell r="F20">
            <v>0</v>
          </cell>
          <cell r="G20">
            <v>0</v>
          </cell>
          <cell r="I20">
            <v>0</v>
          </cell>
          <cell r="K20">
            <v>0</v>
          </cell>
        </row>
        <row r="21">
          <cell r="A21">
            <v>0</v>
          </cell>
          <cell r="B21">
            <v>0</v>
          </cell>
          <cell r="C21">
            <v>0</v>
          </cell>
          <cell r="F21">
            <v>0</v>
          </cell>
          <cell r="G21">
            <v>0</v>
          </cell>
          <cell r="I21">
            <v>0</v>
          </cell>
          <cell r="K21">
            <v>0</v>
          </cell>
        </row>
        <row r="22">
          <cell r="A22">
            <v>0</v>
          </cell>
          <cell r="B22">
            <v>0</v>
          </cell>
          <cell r="C22">
            <v>0</v>
          </cell>
          <cell r="F22">
            <v>0</v>
          </cell>
          <cell r="G22">
            <v>0</v>
          </cell>
          <cell r="I22">
            <v>0</v>
          </cell>
          <cell r="K22">
            <v>0</v>
          </cell>
        </row>
        <row r="23">
          <cell r="A23">
            <v>0</v>
          </cell>
          <cell r="B23">
            <v>0</v>
          </cell>
          <cell r="C23">
            <v>0</v>
          </cell>
          <cell r="F23">
            <v>0</v>
          </cell>
          <cell r="G23">
            <v>0</v>
          </cell>
          <cell r="I23">
            <v>0</v>
          </cell>
          <cell r="K23">
            <v>0</v>
          </cell>
        </row>
        <row r="24">
          <cell r="A24">
            <v>0</v>
          </cell>
          <cell r="B24">
            <v>0</v>
          </cell>
          <cell r="C24">
            <v>0</v>
          </cell>
          <cell r="F24">
            <v>0</v>
          </cell>
          <cell r="G24">
            <v>0</v>
          </cell>
          <cell r="I24">
            <v>0</v>
          </cell>
          <cell r="K24">
            <v>0</v>
          </cell>
        </row>
        <row r="25">
          <cell r="A25">
            <v>0</v>
          </cell>
          <cell r="B25">
            <v>0</v>
          </cell>
          <cell r="C25">
            <v>0</v>
          </cell>
          <cell r="F25">
            <v>0</v>
          </cell>
          <cell r="G25">
            <v>0</v>
          </cell>
          <cell r="I25">
            <v>0</v>
          </cell>
          <cell r="K25">
            <v>0</v>
          </cell>
        </row>
        <row r="26">
          <cell r="A26">
            <v>0</v>
          </cell>
          <cell r="B26">
            <v>0</v>
          </cell>
          <cell r="C26">
            <v>0</v>
          </cell>
          <cell r="F26">
            <v>0</v>
          </cell>
          <cell r="G26">
            <v>0</v>
          </cell>
          <cell r="I26">
            <v>0</v>
          </cell>
          <cell r="K26">
            <v>0</v>
          </cell>
        </row>
        <row r="27">
          <cell r="A27">
            <v>0</v>
          </cell>
          <cell r="B27">
            <v>0</v>
          </cell>
          <cell r="C27">
            <v>0</v>
          </cell>
          <cell r="F27">
            <v>0</v>
          </cell>
          <cell r="G27">
            <v>0</v>
          </cell>
          <cell r="I27">
            <v>0</v>
          </cell>
          <cell r="K27">
            <v>0</v>
          </cell>
        </row>
        <row r="28">
          <cell r="A28">
            <v>0</v>
          </cell>
          <cell r="B28">
            <v>0</v>
          </cell>
          <cell r="C28">
            <v>0</v>
          </cell>
          <cell r="F28">
            <v>0</v>
          </cell>
          <cell r="G28">
            <v>0</v>
          </cell>
          <cell r="I28">
            <v>0</v>
          </cell>
          <cell r="K28">
            <v>0</v>
          </cell>
        </row>
        <row r="29">
          <cell r="A29">
            <v>0</v>
          </cell>
          <cell r="B29">
            <v>0</v>
          </cell>
          <cell r="C29">
            <v>0</v>
          </cell>
          <cell r="F29">
            <v>0</v>
          </cell>
          <cell r="G29">
            <v>0</v>
          </cell>
          <cell r="I29">
            <v>0</v>
          </cell>
          <cell r="K29">
            <v>0</v>
          </cell>
        </row>
        <row r="30">
          <cell r="A30">
            <v>0</v>
          </cell>
          <cell r="B30">
            <v>0</v>
          </cell>
          <cell r="C30">
            <v>0</v>
          </cell>
          <cell r="F30">
            <v>0</v>
          </cell>
          <cell r="G30">
            <v>0</v>
          </cell>
          <cell r="I30">
            <v>0</v>
          </cell>
          <cell r="K30">
            <v>0</v>
          </cell>
        </row>
        <row r="31">
          <cell r="A31">
            <v>0</v>
          </cell>
          <cell r="B31">
            <v>0</v>
          </cell>
          <cell r="C31">
            <v>0</v>
          </cell>
          <cell r="F31">
            <v>0</v>
          </cell>
          <cell r="G31">
            <v>0</v>
          </cell>
          <cell r="I31">
            <v>0</v>
          </cell>
          <cell r="K31">
            <v>0</v>
          </cell>
        </row>
        <row r="32">
          <cell r="A32">
            <v>0</v>
          </cell>
          <cell r="B32">
            <v>0</v>
          </cell>
          <cell r="C32">
            <v>0</v>
          </cell>
          <cell r="F32">
            <v>0</v>
          </cell>
          <cell r="G32">
            <v>0</v>
          </cell>
          <cell r="I32">
            <v>0</v>
          </cell>
          <cell r="K32">
            <v>0</v>
          </cell>
        </row>
        <row r="33">
          <cell r="A33">
            <v>0</v>
          </cell>
          <cell r="B33">
            <v>0</v>
          </cell>
          <cell r="C33">
            <v>0</v>
          </cell>
          <cell r="F33">
            <v>0</v>
          </cell>
          <cell r="G33">
            <v>0</v>
          </cell>
          <cell r="I33">
            <v>0</v>
          </cell>
          <cell r="K33">
            <v>0</v>
          </cell>
        </row>
        <row r="34">
          <cell r="A34">
            <v>0</v>
          </cell>
          <cell r="B34">
            <v>0</v>
          </cell>
          <cell r="C34">
            <v>0</v>
          </cell>
          <cell r="F34">
            <v>0</v>
          </cell>
          <cell r="G34">
            <v>0</v>
          </cell>
          <cell r="I34">
            <v>0</v>
          </cell>
          <cell r="K34">
            <v>0</v>
          </cell>
        </row>
        <row r="35">
          <cell r="A35">
            <v>0</v>
          </cell>
          <cell r="B35">
            <v>0</v>
          </cell>
          <cell r="C35">
            <v>0</v>
          </cell>
          <cell r="F35">
            <v>0</v>
          </cell>
          <cell r="G35">
            <v>0</v>
          </cell>
          <cell r="I35">
            <v>0</v>
          </cell>
          <cell r="K35">
            <v>0</v>
          </cell>
        </row>
        <row r="36">
          <cell r="A36">
            <v>0</v>
          </cell>
          <cell r="B36">
            <v>0</v>
          </cell>
          <cell r="C36">
            <v>0</v>
          </cell>
          <cell r="F36">
            <v>0</v>
          </cell>
          <cell r="G36">
            <v>0</v>
          </cell>
          <cell r="I36">
            <v>0</v>
          </cell>
          <cell r="K36">
            <v>0</v>
          </cell>
        </row>
        <row r="37">
          <cell r="A37">
            <v>0</v>
          </cell>
          <cell r="B37">
            <v>0</v>
          </cell>
          <cell r="C37">
            <v>0</v>
          </cell>
          <cell r="F37">
            <v>0</v>
          </cell>
          <cell r="G37">
            <v>0</v>
          </cell>
          <cell r="I37">
            <v>0</v>
          </cell>
          <cell r="K37">
            <v>0</v>
          </cell>
        </row>
        <row r="38">
          <cell r="A38">
            <v>0</v>
          </cell>
          <cell r="B38">
            <v>0</v>
          </cell>
          <cell r="C38">
            <v>0</v>
          </cell>
          <cell r="F38">
            <v>0</v>
          </cell>
          <cell r="G38">
            <v>0</v>
          </cell>
          <cell r="I38">
            <v>0</v>
          </cell>
          <cell r="K38">
            <v>0</v>
          </cell>
        </row>
        <row r="39">
          <cell r="A39">
            <v>0</v>
          </cell>
          <cell r="B39">
            <v>0</v>
          </cell>
          <cell r="C39">
            <v>0</v>
          </cell>
          <cell r="F39">
            <v>0</v>
          </cell>
          <cell r="G39">
            <v>0</v>
          </cell>
          <cell r="I39">
            <v>0</v>
          </cell>
          <cell r="K39">
            <v>0</v>
          </cell>
        </row>
        <row r="40">
          <cell r="A40">
            <v>0</v>
          </cell>
          <cell r="B40">
            <v>0</v>
          </cell>
          <cell r="C40">
            <v>0</v>
          </cell>
          <cell r="F40">
            <v>0</v>
          </cell>
          <cell r="G40">
            <v>0</v>
          </cell>
          <cell r="I40">
            <v>0</v>
          </cell>
          <cell r="K40">
            <v>0</v>
          </cell>
        </row>
        <row r="41">
          <cell r="A41">
            <v>0</v>
          </cell>
          <cell r="B41">
            <v>0</v>
          </cell>
          <cell r="C41">
            <v>0</v>
          </cell>
          <cell r="F41">
            <v>0</v>
          </cell>
          <cell r="G41">
            <v>0</v>
          </cell>
          <cell r="I41">
            <v>0</v>
          </cell>
          <cell r="K41">
            <v>0</v>
          </cell>
        </row>
        <row r="42">
          <cell r="A42">
            <v>0</v>
          </cell>
          <cell r="B42">
            <v>0</v>
          </cell>
          <cell r="C42">
            <v>0</v>
          </cell>
          <cell r="F42">
            <v>0</v>
          </cell>
          <cell r="G42">
            <v>0</v>
          </cell>
          <cell r="I42">
            <v>0</v>
          </cell>
          <cell r="K42">
            <v>0</v>
          </cell>
        </row>
        <row r="43">
          <cell r="A43">
            <v>0</v>
          </cell>
          <cell r="B43">
            <v>0</v>
          </cell>
          <cell r="C43">
            <v>0</v>
          </cell>
          <cell r="F43">
            <v>0</v>
          </cell>
          <cell r="G43">
            <v>0</v>
          </cell>
          <cell r="I43">
            <v>0</v>
          </cell>
          <cell r="K43">
            <v>0</v>
          </cell>
        </row>
        <row r="44">
          <cell r="A44">
            <v>0</v>
          </cell>
          <cell r="B44">
            <v>0</v>
          </cell>
          <cell r="C44">
            <v>0</v>
          </cell>
          <cell r="F44">
            <v>0</v>
          </cell>
          <cell r="G44">
            <v>0</v>
          </cell>
          <cell r="I44">
            <v>0</v>
          </cell>
          <cell r="K44">
            <v>0</v>
          </cell>
        </row>
        <row r="45">
          <cell r="A45">
            <v>0</v>
          </cell>
          <cell r="B45">
            <v>0</v>
          </cell>
          <cell r="C45">
            <v>0</v>
          </cell>
          <cell r="F45">
            <v>0</v>
          </cell>
          <cell r="G45">
            <v>0</v>
          </cell>
          <cell r="I45">
            <v>0</v>
          </cell>
          <cell r="K45">
            <v>0</v>
          </cell>
        </row>
        <row r="46">
          <cell r="A46">
            <v>0</v>
          </cell>
          <cell r="B46">
            <v>0</v>
          </cell>
          <cell r="C46">
            <v>0</v>
          </cell>
          <cell r="F46">
            <v>0</v>
          </cell>
          <cell r="G46">
            <v>0</v>
          </cell>
          <cell r="I46">
            <v>0</v>
          </cell>
          <cell r="K46">
            <v>0</v>
          </cell>
        </row>
        <row r="47">
          <cell r="A47">
            <v>0</v>
          </cell>
          <cell r="B47">
            <v>0</v>
          </cell>
          <cell r="C47">
            <v>0</v>
          </cell>
          <cell r="F47">
            <v>0</v>
          </cell>
          <cell r="G47">
            <v>0</v>
          </cell>
          <cell r="I47">
            <v>0</v>
          </cell>
          <cell r="K47">
            <v>0</v>
          </cell>
        </row>
        <row r="48">
          <cell r="A48">
            <v>0</v>
          </cell>
          <cell r="B48">
            <v>0</v>
          </cell>
          <cell r="C48">
            <v>0</v>
          </cell>
          <cell r="F48">
            <v>0</v>
          </cell>
          <cell r="G48">
            <v>0</v>
          </cell>
          <cell r="I48">
            <v>0</v>
          </cell>
          <cell r="K48">
            <v>0</v>
          </cell>
        </row>
        <row r="49">
          <cell r="A49">
            <v>0</v>
          </cell>
          <cell r="B49">
            <v>0</v>
          </cell>
          <cell r="C49">
            <v>0</v>
          </cell>
          <cell r="F49">
            <v>0</v>
          </cell>
          <cell r="G49">
            <v>0</v>
          </cell>
          <cell r="I49">
            <v>0</v>
          </cell>
          <cell r="K49">
            <v>0</v>
          </cell>
        </row>
        <row r="50">
          <cell r="A50">
            <v>0</v>
          </cell>
          <cell r="B50">
            <v>0</v>
          </cell>
          <cell r="C50">
            <v>0</v>
          </cell>
          <cell r="F50">
            <v>0</v>
          </cell>
          <cell r="G50">
            <v>0</v>
          </cell>
          <cell r="I50">
            <v>0</v>
          </cell>
          <cell r="K50">
            <v>0</v>
          </cell>
        </row>
        <row r="51">
          <cell r="A51">
            <v>0</v>
          </cell>
          <cell r="B51">
            <v>0</v>
          </cell>
          <cell r="C51">
            <v>0</v>
          </cell>
          <cell r="F51">
            <v>0</v>
          </cell>
          <cell r="G51">
            <v>0</v>
          </cell>
          <cell r="I51">
            <v>0</v>
          </cell>
          <cell r="K51">
            <v>0</v>
          </cell>
        </row>
        <row r="52">
          <cell r="A52">
            <v>0</v>
          </cell>
          <cell r="B52">
            <v>0</v>
          </cell>
          <cell r="C52">
            <v>0</v>
          </cell>
          <cell r="F52">
            <v>0</v>
          </cell>
          <cell r="G52">
            <v>0</v>
          </cell>
          <cell r="I52">
            <v>0</v>
          </cell>
          <cell r="K52">
            <v>0</v>
          </cell>
        </row>
        <row r="53">
          <cell r="A53">
            <v>0</v>
          </cell>
          <cell r="B53">
            <v>0</v>
          </cell>
          <cell r="C53">
            <v>0</v>
          </cell>
          <cell r="F53">
            <v>0</v>
          </cell>
          <cell r="G53">
            <v>0</v>
          </cell>
          <cell r="I53">
            <v>0</v>
          </cell>
          <cell r="K53">
            <v>0</v>
          </cell>
        </row>
        <row r="54">
          <cell r="A54">
            <v>0</v>
          </cell>
          <cell r="B54">
            <v>0</v>
          </cell>
          <cell r="C54">
            <v>0</v>
          </cell>
          <cell r="F54">
            <v>0</v>
          </cell>
          <cell r="G54">
            <v>0</v>
          </cell>
          <cell r="I54">
            <v>0</v>
          </cell>
          <cell r="K54">
            <v>0</v>
          </cell>
        </row>
        <row r="55">
          <cell r="A55">
            <v>0</v>
          </cell>
          <cell r="B55">
            <v>0</v>
          </cell>
          <cell r="C55">
            <v>0</v>
          </cell>
          <cell r="F55">
            <v>0</v>
          </cell>
          <cell r="G55">
            <v>0</v>
          </cell>
          <cell r="I55">
            <v>0</v>
          </cell>
          <cell r="K55">
            <v>0</v>
          </cell>
        </row>
        <row r="56">
          <cell r="A56">
            <v>0</v>
          </cell>
          <cell r="B56">
            <v>0</v>
          </cell>
          <cell r="C56">
            <v>0</v>
          </cell>
          <cell r="F56">
            <v>0</v>
          </cell>
          <cell r="G56">
            <v>0</v>
          </cell>
          <cell r="I56">
            <v>0</v>
          </cell>
          <cell r="K56">
            <v>0</v>
          </cell>
        </row>
        <row r="57">
          <cell r="A57">
            <v>0</v>
          </cell>
          <cell r="B57">
            <v>0</v>
          </cell>
          <cell r="C57">
            <v>0</v>
          </cell>
          <cell r="F57">
            <v>0</v>
          </cell>
          <cell r="G57">
            <v>0</v>
          </cell>
          <cell r="I57">
            <v>0</v>
          </cell>
          <cell r="K57">
            <v>0</v>
          </cell>
        </row>
        <row r="58">
          <cell r="A58">
            <v>0</v>
          </cell>
          <cell r="B58">
            <v>0</v>
          </cell>
          <cell r="C58">
            <v>0</v>
          </cell>
          <cell r="F58">
            <v>0</v>
          </cell>
          <cell r="G58">
            <v>0</v>
          </cell>
          <cell r="I58">
            <v>0</v>
          </cell>
          <cell r="K58">
            <v>0</v>
          </cell>
        </row>
        <row r="59">
          <cell r="A59">
            <v>0</v>
          </cell>
          <cell r="B59">
            <v>0</v>
          </cell>
          <cell r="C59">
            <v>0</v>
          </cell>
          <cell r="F59">
            <v>0</v>
          </cell>
          <cell r="G59">
            <v>0</v>
          </cell>
          <cell r="I59">
            <v>0</v>
          </cell>
          <cell r="K59">
            <v>0</v>
          </cell>
        </row>
        <row r="60">
          <cell r="A60">
            <v>0</v>
          </cell>
          <cell r="B60">
            <v>0</v>
          </cell>
          <cell r="C60">
            <v>0</v>
          </cell>
          <cell r="F60">
            <v>0</v>
          </cell>
          <cell r="G60">
            <v>0</v>
          </cell>
          <cell r="I60">
            <v>0</v>
          </cell>
          <cell r="K60">
            <v>0</v>
          </cell>
        </row>
        <row r="61">
          <cell r="A61">
            <v>0</v>
          </cell>
          <cell r="B61">
            <v>0</v>
          </cell>
          <cell r="C61">
            <v>0</v>
          </cell>
          <cell r="F61">
            <v>0</v>
          </cell>
          <cell r="G61">
            <v>0</v>
          </cell>
          <cell r="I61">
            <v>0</v>
          </cell>
          <cell r="K61">
            <v>0</v>
          </cell>
        </row>
        <row r="62">
          <cell r="A62">
            <v>0</v>
          </cell>
          <cell r="B62">
            <v>0</v>
          </cell>
          <cell r="C62">
            <v>0</v>
          </cell>
          <cell r="F62">
            <v>0</v>
          </cell>
          <cell r="G62">
            <v>0</v>
          </cell>
          <cell r="I62">
            <v>0</v>
          </cell>
          <cell r="K62">
            <v>0</v>
          </cell>
        </row>
        <row r="63">
          <cell r="A63">
            <v>0</v>
          </cell>
          <cell r="B63">
            <v>0</v>
          </cell>
          <cell r="C63">
            <v>0</v>
          </cell>
          <cell r="F63">
            <v>0</v>
          </cell>
          <cell r="G63">
            <v>0</v>
          </cell>
          <cell r="I63">
            <v>0</v>
          </cell>
          <cell r="K63">
            <v>0</v>
          </cell>
        </row>
        <row r="64">
          <cell r="A64">
            <v>0</v>
          </cell>
          <cell r="B64">
            <v>0</v>
          </cell>
          <cell r="C64">
            <v>0</v>
          </cell>
          <cell r="F64">
            <v>0</v>
          </cell>
          <cell r="G64">
            <v>0</v>
          </cell>
          <cell r="I64">
            <v>0</v>
          </cell>
          <cell r="K64">
            <v>0</v>
          </cell>
        </row>
        <row r="65">
          <cell r="A65">
            <v>0</v>
          </cell>
          <cell r="B65">
            <v>0</v>
          </cell>
          <cell r="C65">
            <v>0</v>
          </cell>
          <cell r="F65">
            <v>0</v>
          </cell>
          <cell r="G65">
            <v>0</v>
          </cell>
          <cell r="I65">
            <v>0</v>
          </cell>
          <cell r="K65">
            <v>0</v>
          </cell>
        </row>
        <row r="66">
          <cell r="A66">
            <v>0</v>
          </cell>
          <cell r="B66">
            <v>0</v>
          </cell>
          <cell r="C66">
            <v>0</v>
          </cell>
          <cell r="F66">
            <v>0</v>
          </cell>
          <cell r="G66">
            <v>0</v>
          </cell>
          <cell r="I66">
            <v>0</v>
          </cell>
          <cell r="K66">
            <v>0</v>
          </cell>
        </row>
        <row r="67">
          <cell r="A67">
            <v>0</v>
          </cell>
          <cell r="B67">
            <v>0</v>
          </cell>
          <cell r="C67">
            <v>0</v>
          </cell>
          <cell r="F67">
            <v>0</v>
          </cell>
          <cell r="G67">
            <v>0</v>
          </cell>
          <cell r="I67">
            <v>0</v>
          </cell>
          <cell r="K67">
            <v>0</v>
          </cell>
        </row>
        <row r="68">
          <cell r="A68">
            <v>0</v>
          </cell>
          <cell r="B68">
            <v>0</v>
          </cell>
          <cell r="C68">
            <v>0</v>
          </cell>
          <cell r="F68">
            <v>0</v>
          </cell>
          <cell r="G68">
            <v>0</v>
          </cell>
          <cell r="I68">
            <v>0</v>
          </cell>
          <cell r="K68">
            <v>0</v>
          </cell>
        </row>
        <row r="69">
          <cell r="A69">
            <v>0</v>
          </cell>
          <cell r="B69">
            <v>0</v>
          </cell>
          <cell r="C69">
            <v>0</v>
          </cell>
          <cell r="F69">
            <v>0</v>
          </cell>
          <cell r="G69">
            <v>0</v>
          </cell>
          <cell r="I69">
            <v>0</v>
          </cell>
          <cell r="K69">
            <v>0</v>
          </cell>
        </row>
        <row r="70">
          <cell r="A70">
            <v>0</v>
          </cell>
          <cell r="B70">
            <v>0</v>
          </cell>
          <cell r="C70">
            <v>0</v>
          </cell>
          <cell r="F70">
            <v>0</v>
          </cell>
          <cell r="G70">
            <v>0</v>
          </cell>
          <cell r="I70">
            <v>0</v>
          </cell>
          <cell r="K70">
            <v>0</v>
          </cell>
        </row>
        <row r="71">
          <cell r="A71">
            <v>0</v>
          </cell>
          <cell r="B71">
            <v>0</v>
          </cell>
          <cell r="C71">
            <v>0</v>
          </cell>
          <cell r="F71">
            <v>0</v>
          </cell>
          <cell r="G71">
            <v>0</v>
          </cell>
          <cell r="I71">
            <v>0</v>
          </cell>
          <cell r="K71">
            <v>0</v>
          </cell>
        </row>
        <row r="72">
          <cell r="A72">
            <v>0</v>
          </cell>
          <cell r="B72">
            <v>0</v>
          </cell>
          <cell r="C72">
            <v>0</v>
          </cell>
          <cell r="F72">
            <v>0</v>
          </cell>
          <cell r="G72">
            <v>0</v>
          </cell>
          <cell r="I72">
            <v>0</v>
          </cell>
          <cell r="K72">
            <v>0</v>
          </cell>
        </row>
        <row r="73">
          <cell r="A73">
            <v>0</v>
          </cell>
          <cell r="B73">
            <v>0</v>
          </cell>
          <cell r="C73">
            <v>0</v>
          </cell>
          <cell r="F73">
            <v>0</v>
          </cell>
          <cell r="G73">
            <v>0</v>
          </cell>
          <cell r="I73">
            <v>0</v>
          </cell>
          <cell r="K73">
            <v>0</v>
          </cell>
        </row>
        <row r="74">
          <cell r="A74">
            <v>0</v>
          </cell>
          <cell r="B74">
            <v>0</v>
          </cell>
          <cell r="C74">
            <v>0</v>
          </cell>
          <cell r="F74">
            <v>0</v>
          </cell>
          <cell r="G74">
            <v>0</v>
          </cell>
          <cell r="I74">
            <v>0</v>
          </cell>
          <cell r="K74">
            <v>0</v>
          </cell>
        </row>
        <row r="75">
          <cell r="A75">
            <v>0</v>
          </cell>
          <cell r="B75">
            <v>0</v>
          </cell>
          <cell r="C75">
            <v>0</v>
          </cell>
          <cell r="F75">
            <v>0</v>
          </cell>
          <cell r="G75">
            <v>0</v>
          </cell>
          <cell r="I75">
            <v>0</v>
          </cell>
          <cell r="K75">
            <v>0</v>
          </cell>
        </row>
        <row r="76">
          <cell r="A76">
            <v>0</v>
          </cell>
          <cell r="B76">
            <v>0</v>
          </cell>
          <cell r="C76">
            <v>0</v>
          </cell>
          <cell r="F76">
            <v>0</v>
          </cell>
          <cell r="G76">
            <v>0</v>
          </cell>
          <cell r="I76">
            <v>0</v>
          </cell>
          <cell r="K76">
            <v>0</v>
          </cell>
        </row>
        <row r="77">
          <cell r="A77">
            <v>0</v>
          </cell>
          <cell r="B77">
            <v>0</v>
          </cell>
          <cell r="C77">
            <v>0</v>
          </cell>
          <cell r="F77">
            <v>0</v>
          </cell>
          <cell r="G77">
            <v>0</v>
          </cell>
          <cell r="I77">
            <v>0</v>
          </cell>
          <cell r="K77">
            <v>0</v>
          </cell>
        </row>
        <row r="78">
          <cell r="A78">
            <v>0</v>
          </cell>
          <cell r="B78">
            <v>0</v>
          </cell>
          <cell r="C78">
            <v>0</v>
          </cell>
          <cell r="F78">
            <v>0</v>
          </cell>
          <cell r="G78">
            <v>0</v>
          </cell>
          <cell r="I78">
            <v>0</v>
          </cell>
          <cell r="K78">
            <v>0</v>
          </cell>
        </row>
        <row r="79">
          <cell r="A79">
            <v>0</v>
          </cell>
          <cell r="B79">
            <v>0</v>
          </cell>
          <cell r="C79">
            <v>0</v>
          </cell>
          <cell r="F79">
            <v>0</v>
          </cell>
          <cell r="G79">
            <v>0</v>
          </cell>
          <cell r="I79">
            <v>0</v>
          </cell>
          <cell r="K79">
            <v>0</v>
          </cell>
        </row>
        <row r="80">
          <cell r="A80">
            <v>0</v>
          </cell>
          <cell r="B80">
            <v>0</v>
          </cell>
          <cell r="C80">
            <v>0</v>
          </cell>
          <cell r="F80">
            <v>0</v>
          </cell>
          <cell r="G80">
            <v>0</v>
          </cell>
          <cell r="I80">
            <v>0</v>
          </cell>
          <cell r="K80">
            <v>0</v>
          </cell>
        </row>
        <row r="81">
          <cell r="A81">
            <v>0</v>
          </cell>
          <cell r="B81">
            <v>0</v>
          </cell>
          <cell r="C81">
            <v>0</v>
          </cell>
          <cell r="F81">
            <v>0</v>
          </cell>
          <cell r="G81">
            <v>0</v>
          </cell>
          <cell r="I81">
            <v>0</v>
          </cell>
          <cell r="K81">
            <v>0</v>
          </cell>
        </row>
        <row r="82">
          <cell r="A82">
            <v>0</v>
          </cell>
          <cell r="B82">
            <v>0</v>
          </cell>
          <cell r="C82">
            <v>0</v>
          </cell>
          <cell r="F82">
            <v>0</v>
          </cell>
          <cell r="G82">
            <v>0</v>
          </cell>
          <cell r="I82">
            <v>0</v>
          </cell>
          <cell r="K82">
            <v>0</v>
          </cell>
        </row>
        <row r="83">
          <cell r="A83">
            <v>0</v>
          </cell>
          <cell r="B83">
            <v>0</v>
          </cell>
          <cell r="C83">
            <v>0</v>
          </cell>
          <cell r="F83">
            <v>0</v>
          </cell>
          <cell r="G83">
            <v>0</v>
          </cell>
          <cell r="I83">
            <v>0</v>
          </cell>
          <cell r="K83">
            <v>0</v>
          </cell>
        </row>
        <row r="84">
          <cell r="A84">
            <v>0</v>
          </cell>
          <cell r="B84">
            <v>0</v>
          </cell>
          <cell r="C84">
            <v>0</v>
          </cell>
          <cell r="F84">
            <v>0</v>
          </cell>
          <cell r="G84">
            <v>0</v>
          </cell>
          <cell r="I84">
            <v>0</v>
          </cell>
          <cell r="K84">
            <v>0</v>
          </cell>
        </row>
        <row r="85">
          <cell r="A85">
            <v>0</v>
          </cell>
          <cell r="B85">
            <v>0</v>
          </cell>
          <cell r="C85">
            <v>0</v>
          </cell>
          <cell r="F85">
            <v>0</v>
          </cell>
          <cell r="G85">
            <v>0</v>
          </cell>
          <cell r="I85">
            <v>0</v>
          </cell>
          <cell r="K85">
            <v>0</v>
          </cell>
        </row>
        <row r="86">
          <cell r="A86">
            <v>0</v>
          </cell>
          <cell r="B86">
            <v>0</v>
          </cell>
          <cell r="C86">
            <v>0</v>
          </cell>
          <cell r="F86">
            <v>0</v>
          </cell>
          <cell r="G86">
            <v>0</v>
          </cell>
          <cell r="I86">
            <v>0</v>
          </cell>
          <cell r="K86">
            <v>0</v>
          </cell>
        </row>
        <row r="87">
          <cell r="A87">
            <v>0</v>
          </cell>
          <cell r="B87">
            <v>0</v>
          </cell>
          <cell r="C87">
            <v>0</v>
          </cell>
          <cell r="F87">
            <v>0</v>
          </cell>
          <cell r="G87">
            <v>0</v>
          </cell>
          <cell r="I87">
            <v>0</v>
          </cell>
          <cell r="K87">
            <v>0</v>
          </cell>
        </row>
        <row r="88">
          <cell r="A88">
            <v>0</v>
          </cell>
          <cell r="B88">
            <v>0</v>
          </cell>
          <cell r="C88">
            <v>0</v>
          </cell>
          <cell r="F88">
            <v>0</v>
          </cell>
          <cell r="G88">
            <v>0</v>
          </cell>
          <cell r="I88">
            <v>0</v>
          </cell>
          <cell r="K88">
            <v>0</v>
          </cell>
        </row>
        <row r="89">
          <cell r="A89">
            <v>0</v>
          </cell>
          <cell r="B89">
            <v>0</v>
          </cell>
          <cell r="C89">
            <v>0</v>
          </cell>
          <cell r="F89">
            <v>0</v>
          </cell>
          <cell r="G89">
            <v>0</v>
          </cell>
          <cell r="I89">
            <v>0</v>
          </cell>
          <cell r="K89">
            <v>0</v>
          </cell>
        </row>
        <row r="90">
          <cell r="A90">
            <v>0</v>
          </cell>
          <cell r="B90">
            <v>0</v>
          </cell>
          <cell r="C90">
            <v>0</v>
          </cell>
          <cell r="F90">
            <v>0</v>
          </cell>
          <cell r="G90">
            <v>0</v>
          </cell>
          <cell r="I90">
            <v>0</v>
          </cell>
          <cell r="K90">
            <v>0</v>
          </cell>
        </row>
        <row r="91">
          <cell r="A91">
            <v>0</v>
          </cell>
          <cell r="B91">
            <v>0</v>
          </cell>
          <cell r="C91">
            <v>0</v>
          </cell>
          <cell r="F91">
            <v>0</v>
          </cell>
          <cell r="G91">
            <v>0</v>
          </cell>
          <cell r="I91">
            <v>0</v>
          </cell>
          <cell r="K91">
            <v>0</v>
          </cell>
        </row>
        <row r="92">
          <cell r="A92">
            <v>0</v>
          </cell>
          <cell r="B92">
            <v>0</v>
          </cell>
          <cell r="C92">
            <v>0</v>
          </cell>
          <cell r="F92">
            <v>0</v>
          </cell>
          <cell r="G92">
            <v>0</v>
          </cell>
          <cell r="I92">
            <v>0</v>
          </cell>
          <cell r="K92">
            <v>0</v>
          </cell>
        </row>
        <row r="93">
          <cell r="A93">
            <v>0</v>
          </cell>
          <cell r="B93">
            <v>0</v>
          </cell>
          <cell r="C93">
            <v>0</v>
          </cell>
          <cell r="F93">
            <v>0</v>
          </cell>
          <cell r="G93">
            <v>0</v>
          </cell>
          <cell r="I93">
            <v>0</v>
          </cell>
          <cell r="K93">
            <v>0</v>
          </cell>
        </row>
        <row r="94">
          <cell r="A94">
            <v>0</v>
          </cell>
          <cell r="B94">
            <v>0</v>
          </cell>
          <cell r="C94">
            <v>0</v>
          </cell>
          <cell r="F94">
            <v>0</v>
          </cell>
          <cell r="G94">
            <v>0</v>
          </cell>
          <cell r="I94">
            <v>0</v>
          </cell>
          <cell r="K94">
            <v>0</v>
          </cell>
        </row>
        <row r="95">
          <cell r="A95">
            <v>0</v>
          </cell>
          <cell r="B95">
            <v>0</v>
          </cell>
          <cell r="C95">
            <v>0</v>
          </cell>
          <cell r="F95">
            <v>0</v>
          </cell>
          <cell r="G95">
            <v>0</v>
          </cell>
          <cell r="I95">
            <v>0</v>
          </cell>
          <cell r="K95">
            <v>0</v>
          </cell>
        </row>
        <row r="96">
          <cell r="A96">
            <v>0</v>
          </cell>
          <cell r="B96">
            <v>0</v>
          </cell>
          <cell r="C96">
            <v>0</v>
          </cell>
          <cell r="F96">
            <v>0</v>
          </cell>
          <cell r="G96">
            <v>0</v>
          </cell>
          <cell r="I96">
            <v>0</v>
          </cell>
          <cell r="K96">
            <v>0</v>
          </cell>
        </row>
        <row r="97">
          <cell r="A97">
            <v>0</v>
          </cell>
          <cell r="B97">
            <v>0</v>
          </cell>
          <cell r="C97">
            <v>0</v>
          </cell>
          <cell r="F97">
            <v>0</v>
          </cell>
          <cell r="G97">
            <v>0</v>
          </cell>
          <cell r="I97">
            <v>0</v>
          </cell>
          <cell r="K97">
            <v>0</v>
          </cell>
        </row>
        <row r="98">
          <cell r="A98">
            <v>0</v>
          </cell>
          <cell r="B98">
            <v>0</v>
          </cell>
          <cell r="C98">
            <v>0</v>
          </cell>
          <cell r="F98">
            <v>0</v>
          </cell>
          <cell r="G98">
            <v>0</v>
          </cell>
          <cell r="I98">
            <v>0</v>
          </cell>
          <cell r="K98">
            <v>0</v>
          </cell>
        </row>
        <row r="99">
          <cell r="A99">
            <v>0</v>
          </cell>
          <cell r="B99">
            <v>0</v>
          </cell>
          <cell r="C99">
            <v>0</v>
          </cell>
          <cell r="F99">
            <v>0</v>
          </cell>
          <cell r="G99">
            <v>0</v>
          </cell>
          <cell r="I99">
            <v>0</v>
          </cell>
          <cell r="K99">
            <v>0</v>
          </cell>
        </row>
      </sheetData>
      <sheetData sheetId="40" refreshError="1">
        <row r="6">
          <cell r="A6">
            <v>0</v>
          </cell>
          <cell r="B6">
            <v>0</v>
          </cell>
          <cell r="C6">
            <v>0</v>
          </cell>
          <cell r="F6">
            <v>0</v>
          </cell>
          <cell r="G6">
            <v>0</v>
          </cell>
          <cell r="I6">
            <v>0</v>
          </cell>
          <cell r="K6">
            <v>0</v>
          </cell>
        </row>
        <row r="7">
          <cell r="A7">
            <v>0</v>
          </cell>
          <cell r="B7">
            <v>0</v>
          </cell>
          <cell r="C7">
            <v>0</v>
          </cell>
          <cell r="F7">
            <v>0</v>
          </cell>
          <cell r="G7">
            <v>0</v>
          </cell>
          <cell r="I7">
            <v>0</v>
          </cell>
          <cell r="K7">
            <v>0</v>
          </cell>
        </row>
        <row r="8">
          <cell r="A8">
            <v>0</v>
          </cell>
          <cell r="B8">
            <v>0</v>
          </cell>
          <cell r="C8">
            <v>0</v>
          </cell>
          <cell r="F8">
            <v>0</v>
          </cell>
          <cell r="G8">
            <v>0</v>
          </cell>
          <cell r="I8">
            <v>0</v>
          </cell>
          <cell r="K8">
            <v>0</v>
          </cell>
        </row>
        <row r="9">
          <cell r="A9">
            <v>0</v>
          </cell>
          <cell r="B9">
            <v>0</v>
          </cell>
          <cell r="C9">
            <v>0</v>
          </cell>
          <cell r="F9">
            <v>0</v>
          </cell>
          <cell r="G9">
            <v>0</v>
          </cell>
          <cell r="I9">
            <v>0</v>
          </cell>
          <cell r="K9">
            <v>0</v>
          </cell>
        </row>
        <row r="10">
          <cell r="A10">
            <v>0</v>
          </cell>
          <cell r="B10">
            <v>0</v>
          </cell>
          <cell r="C10">
            <v>0</v>
          </cell>
          <cell r="F10">
            <v>0</v>
          </cell>
          <cell r="G10">
            <v>0</v>
          </cell>
          <cell r="I10">
            <v>0</v>
          </cell>
          <cell r="K10">
            <v>0</v>
          </cell>
        </row>
        <row r="11">
          <cell r="A11">
            <v>0</v>
          </cell>
          <cell r="B11">
            <v>0</v>
          </cell>
          <cell r="C11">
            <v>0</v>
          </cell>
          <cell r="F11">
            <v>0</v>
          </cell>
          <cell r="G11">
            <v>0</v>
          </cell>
          <cell r="I11">
            <v>0</v>
          </cell>
          <cell r="K11">
            <v>0</v>
          </cell>
        </row>
        <row r="12">
          <cell r="A12">
            <v>0</v>
          </cell>
          <cell r="B12">
            <v>0</v>
          </cell>
          <cell r="C12">
            <v>0</v>
          </cell>
          <cell r="F12">
            <v>0</v>
          </cell>
          <cell r="G12">
            <v>0</v>
          </cell>
          <cell r="I12">
            <v>0</v>
          </cell>
          <cell r="K12">
            <v>0</v>
          </cell>
        </row>
        <row r="13">
          <cell r="A13">
            <v>0</v>
          </cell>
          <cell r="B13">
            <v>0</v>
          </cell>
          <cell r="C13">
            <v>0</v>
          </cell>
          <cell r="F13">
            <v>0</v>
          </cell>
          <cell r="G13">
            <v>0</v>
          </cell>
          <cell r="I13">
            <v>0</v>
          </cell>
          <cell r="K13">
            <v>0</v>
          </cell>
        </row>
        <row r="14">
          <cell r="A14">
            <v>0</v>
          </cell>
          <cell r="B14">
            <v>0</v>
          </cell>
          <cell r="C14">
            <v>0</v>
          </cell>
          <cell r="F14">
            <v>0</v>
          </cell>
          <cell r="G14">
            <v>0</v>
          </cell>
          <cell r="I14">
            <v>0</v>
          </cell>
          <cell r="K14">
            <v>0</v>
          </cell>
        </row>
        <row r="15">
          <cell r="A15">
            <v>0</v>
          </cell>
          <cell r="B15">
            <v>0</v>
          </cell>
          <cell r="C15">
            <v>0</v>
          </cell>
          <cell r="F15">
            <v>0</v>
          </cell>
          <cell r="G15">
            <v>0</v>
          </cell>
          <cell r="I15">
            <v>0</v>
          </cell>
          <cell r="K15">
            <v>0</v>
          </cell>
        </row>
        <row r="16">
          <cell r="A16">
            <v>0</v>
          </cell>
          <cell r="B16">
            <v>0</v>
          </cell>
          <cell r="C16">
            <v>0</v>
          </cell>
          <cell r="F16">
            <v>0</v>
          </cell>
          <cell r="G16">
            <v>0</v>
          </cell>
          <cell r="I16">
            <v>0</v>
          </cell>
          <cell r="K16">
            <v>0</v>
          </cell>
        </row>
        <row r="17">
          <cell r="A17">
            <v>0</v>
          </cell>
          <cell r="B17">
            <v>0</v>
          </cell>
          <cell r="C17">
            <v>0</v>
          </cell>
          <cell r="F17">
            <v>0</v>
          </cell>
          <cell r="G17">
            <v>0</v>
          </cell>
          <cell r="I17">
            <v>0</v>
          </cell>
          <cell r="K17">
            <v>0</v>
          </cell>
        </row>
        <row r="18">
          <cell r="A18">
            <v>0</v>
          </cell>
          <cell r="B18">
            <v>0</v>
          </cell>
          <cell r="C18">
            <v>0</v>
          </cell>
          <cell r="F18">
            <v>0</v>
          </cell>
          <cell r="G18">
            <v>0</v>
          </cell>
          <cell r="I18">
            <v>0</v>
          </cell>
          <cell r="K18">
            <v>0</v>
          </cell>
        </row>
        <row r="19">
          <cell r="A19">
            <v>0</v>
          </cell>
          <cell r="B19">
            <v>0</v>
          </cell>
          <cell r="C19">
            <v>0</v>
          </cell>
          <cell r="F19">
            <v>0</v>
          </cell>
          <cell r="G19">
            <v>0</v>
          </cell>
          <cell r="I19">
            <v>0</v>
          </cell>
          <cell r="K19">
            <v>0</v>
          </cell>
        </row>
        <row r="20">
          <cell r="A20">
            <v>0</v>
          </cell>
          <cell r="B20">
            <v>0</v>
          </cell>
          <cell r="C20">
            <v>0</v>
          </cell>
          <cell r="F20">
            <v>0</v>
          </cell>
          <cell r="G20">
            <v>0</v>
          </cell>
          <cell r="I20">
            <v>0</v>
          </cell>
          <cell r="K20">
            <v>0</v>
          </cell>
        </row>
        <row r="21">
          <cell r="A21">
            <v>0</v>
          </cell>
          <cell r="B21">
            <v>0</v>
          </cell>
          <cell r="C21">
            <v>0</v>
          </cell>
          <cell r="F21">
            <v>0</v>
          </cell>
          <cell r="G21">
            <v>0</v>
          </cell>
          <cell r="I21">
            <v>0</v>
          </cell>
          <cell r="K21">
            <v>0</v>
          </cell>
        </row>
        <row r="22">
          <cell r="A22">
            <v>0</v>
          </cell>
          <cell r="B22">
            <v>0</v>
          </cell>
          <cell r="C22">
            <v>0</v>
          </cell>
          <cell r="F22">
            <v>0</v>
          </cell>
          <cell r="G22">
            <v>0</v>
          </cell>
          <cell r="I22">
            <v>0</v>
          </cell>
          <cell r="K22">
            <v>0</v>
          </cell>
        </row>
        <row r="23">
          <cell r="A23">
            <v>0</v>
          </cell>
          <cell r="B23">
            <v>0</v>
          </cell>
          <cell r="C23">
            <v>0</v>
          </cell>
          <cell r="F23">
            <v>0</v>
          </cell>
          <cell r="G23">
            <v>0</v>
          </cell>
          <cell r="I23">
            <v>0</v>
          </cell>
          <cell r="K23">
            <v>0</v>
          </cell>
        </row>
        <row r="24">
          <cell r="A24">
            <v>0</v>
          </cell>
          <cell r="B24">
            <v>0</v>
          </cell>
          <cell r="C24">
            <v>0</v>
          </cell>
          <cell r="F24">
            <v>0</v>
          </cell>
          <cell r="G24">
            <v>0</v>
          </cell>
          <cell r="I24">
            <v>0</v>
          </cell>
          <cell r="K24">
            <v>0</v>
          </cell>
        </row>
        <row r="25">
          <cell r="A25">
            <v>0</v>
          </cell>
          <cell r="B25">
            <v>0</v>
          </cell>
          <cell r="C25">
            <v>0</v>
          </cell>
          <cell r="F25">
            <v>0</v>
          </cell>
          <cell r="G25">
            <v>0</v>
          </cell>
          <cell r="I25">
            <v>0</v>
          </cell>
          <cell r="K25">
            <v>0</v>
          </cell>
        </row>
        <row r="26">
          <cell r="A26">
            <v>0</v>
          </cell>
          <cell r="B26">
            <v>0</v>
          </cell>
          <cell r="C26">
            <v>0</v>
          </cell>
          <cell r="F26">
            <v>0</v>
          </cell>
          <cell r="G26">
            <v>0</v>
          </cell>
          <cell r="I26">
            <v>0</v>
          </cell>
          <cell r="K26">
            <v>0</v>
          </cell>
        </row>
        <row r="27">
          <cell r="A27">
            <v>0</v>
          </cell>
          <cell r="B27">
            <v>0</v>
          </cell>
          <cell r="C27">
            <v>0</v>
          </cell>
          <cell r="F27">
            <v>0</v>
          </cell>
          <cell r="G27">
            <v>0</v>
          </cell>
          <cell r="I27">
            <v>0</v>
          </cell>
          <cell r="K27">
            <v>0</v>
          </cell>
        </row>
        <row r="28">
          <cell r="A28">
            <v>0</v>
          </cell>
          <cell r="B28">
            <v>0</v>
          </cell>
          <cell r="C28">
            <v>0</v>
          </cell>
          <cell r="F28">
            <v>0</v>
          </cell>
          <cell r="G28">
            <v>0</v>
          </cell>
          <cell r="I28">
            <v>0</v>
          </cell>
          <cell r="K28">
            <v>0</v>
          </cell>
        </row>
        <row r="29">
          <cell r="A29">
            <v>0</v>
          </cell>
          <cell r="B29">
            <v>0</v>
          </cell>
          <cell r="C29">
            <v>0</v>
          </cell>
          <cell r="F29">
            <v>0</v>
          </cell>
          <cell r="G29">
            <v>0</v>
          </cell>
          <cell r="I29">
            <v>0</v>
          </cell>
          <cell r="K29">
            <v>0</v>
          </cell>
        </row>
        <row r="30">
          <cell r="A30">
            <v>0</v>
          </cell>
          <cell r="B30">
            <v>0</v>
          </cell>
          <cell r="C30">
            <v>0</v>
          </cell>
          <cell r="F30">
            <v>0</v>
          </cell>
          <cell r="G30">
            <v>0</v>
          </cell>
          <cell r="I30">
            <v>0</v>
          </cell>
          <cell r="K30">
            <v>0</v>
          </cell>
        </row>
        <row r="31">
          <cell r="A31">
            <v>0</v>
          </cell>
          <cell r="B31">
            <v>0</v>
          </cell>
          <cell r="C31">
            <v>0</v>
          </cell>
          <cell r="F31">
            <v>0</v>
          </cell>
          <cell r="G31">
            <v>0</v>
          </cell>
          <cell r="I31">
            <v>0</v>
          </cell>
          <cell r="K31">
            <v>0</v>
          </cell>
        </row>
        <row r="32">
          <cell r="A32">
            <v>0</v>
          </cell>
          <cell r="B32">
            <v>0</v>
          </cell>
          <cell r="C32">
            <v>0</v>
          </cell>
          <cell r="F32">
            <v>0</v>
          </cell>
          <cell r="G32">
            <v>0</v>
          </cell>
          <cell r="I32">
            <v>0</v>
          </cell>
          <cell r="K32">
            <v>0</v>
          </cell>
        </row>
        <row r="33">
          <cell r="A33">
            <v>0</v>
          </cell>
          <cell r="B33">
            <v>0</v>
          </cell>
          <cell r="C33">
            <v>0</v>
          </cell>
          <cell r="F33">
            <v>0</v>
          </cell>
          <cell r="G33">
            <v>0</v>
          </cell>
          <cell r="I33">
            <v>0</v>
          </cell>
          <cell r="K33">
            <v>0</v>
          </cell>
        </row>
        <row r="34">
          <cell r="A34">
            <v>0</v>
          </cell>
          <cell r="B34">
            <v>0</v>
          </cell>
          <cell r="C34">
            <v>0</v>
          </cell>
          <cell r="F34">
            <v>0</v>
          </cell>
          <cell r="G34">
            <v>0</v>
          </cell>
          <cell r="I34">
            <v>0</v>
          </cell>
          <cell r="K34">
            <v>0</v>
          </cell>
        </row>
        <row r="35">
          <cell r="A35">
            <v>0</v>
          </cell>
          <cell r="B35">
            <v>0</v>
          </cell>
          <cell r="C35">
            <v>0</v>
          </cell>
          <cell r="F35">
            <v>0</v>
          </cell>
          <cell r="G35">
            <v>0</v>
          </cell>
          <cell r="I35">
            <v>0</v>
          </cell>
          <cell r="K35">
            <v>0</v>
          </cell>
        </row>
        <row r="36">
          <cell r="A36">
            <v>0</v>
          </cell>
          <cell r="B36">
            <v>0</v>
          </cell>
          <cell r="C36">
            <v>0</v>
          </cell>
          <cell r="F36">
            <v>0</v>
          </cell>
          <cell r="G36">
            <v>0</v>
          </cell>
          <cell r="I36">
            <v>0</v>
          </cell>
          <cell r="K36">
            <v>0</v>
          </cell>
        </row>
        <row r="37">
          <cell r="A37">
            <v>0</v>
          </cell>
          <cell r="B37">
            <v>0</v>
          </cell>
          <cell r="C37">
            <v>0</v>
          </cell>
          <cell r="F37">
            <v>0</v>
          </cell>
          <cell r="G37">
            <v>0</v>
          </cell>
          <cell r="I37">
            <v>0</v>
          </cell>
          <cell r="K37">
            <v>0</v>
          </cell>
        </row>
        <row r="38">
          <cell r="A38">
            <v>0</v>
          </cell>
          <cell r="B38">
            <v>0</v>
          </cell>
          <cell r="C38">
            <v>0</v>
          </cell>
          <cell r="F38">
            <v>0</v>
          </cell>
          <cell r="G38">
            <v>0</v>
          </cell>
          <cell r="I38">
            <v>0</v>
          </cell>
          <cell r="K38">
            <v>0</v>
          </cell>
        </row>
        <row r="39">
          <cell r="A39">
            <v>0</v>
          </cell>
          <cell r="B39">
            <v>0</v>
          </cell>
          <cell r="C39">
            <v>0</v>
          </cell>
          <cell r="F39">
            <v>0</v>
          </cell>
          <cell r="G39">
            <v>0</v>
          </cell>
          <cell r="I39">
            <v>0</v>
          </cell>
          <cell r="K39">
            <v>0</v>
          </cell>
        </row>
        <row r="40">
          <cell r="A40">
            <v>0</v>
          </cell>
          <cell r="B40">
            <v>0</v>
          </cell>
          <cell r="C40">
            <v>0</v>
          </cell>
          <cell r="F40">
            <v>0</v>
          </cell>
          <cell r="G40">
            <v>0</v>
          </cell>
          <cell r="I40">
            <v>0</v>
          </cell>
          <cell r="K40">
            <v>0</v>
          </cell>
        </row>
        <row r="41">
          <cell r="A41">
            <v>0</v>
          </cell>
          <cell r="B41">
            <v>0</v>
          </cell>
          <cell r="C41">
            <v>0</v>
          </cell>
          <cell r="F41">
            <v>0</v>
          </cell>
          <cell r="G41">
            <v>0</v>
          </cell>
          <cell r="I41">
            <v>0</v>
          </cell>
          <cell r="K41">
            <v>0</v>
          </cell>
        </row>
        <row r="42">
          <cell r="A42">
            <v>0</v>
          </cell>
          <cell r="B42">
            <v>0</v>
          </cell>
          <cell r="C42">
            <v>0</v>
          </cell>
          <cell r="F42">
            <v>0</v>
          </cell>
          <cell r="G42">
            <v>0</v>
          </cell>
          <cell r="I42">
            <v>0</v>
          </cell>
          <cell r="K42">
            <v>0</v>
          </cell>
        </row>
        <row r="43">
          <cell r="A43">
            <v>0</v>
          </cell>
          <cell r="B43">
            <v>0</v>
          </cell>
          <cell r="C43">
            <v>0</v>
          </cell>
          <cell r="F43">
            <v>0</v>
          </cell>
          <cell r="G43">
            <v>0</v>
          </cell>
          <cell r="I43">
            <v>0</v>
          </cell>
          <cell r="K43">
            <v>0</v>
          </cell>
        </row>
        <row r="44">
          <cell r="A44">
            <v>0</v>
          </cell>
          <cell r="B44">
            <v>0</v>
          </cell>
          <cell r="C44">
            <v>0</v>
          </cell>
          <cell r="F44">
            <v>0</v>
          </cell>
          <cell r="G44">
            <v>0</v>
          </cell>
          <cell r="I44">
            <v>0</v>
          </cell>
          <cell r="K44">
            <v>0</v>
          </cell>
        </row>
        <row r="45">
          <cell r="A45">
            <v>0</v>
          </cell>
          <cell r="B45">
            <v>0</v>
          </cell>
          <cell r="C45">
            <v>0</v>
          </cell>
          <cell r="F45">
            <v>0</v>
          </cell>
          <cell r="G45">
            <v>0</v>
          </cell>
          <cell r="I45">
            <v>0</v>
          </cell>
          <cell r="K45">
            <v>0</v>
          </cell>
        </row>
        <row r="46">
          <cell r="A46">
            <v>0</v>
          </cell>
          <cell r="B46">
            <v>0</v>
          </cell>
          <cell r="C46">
            <v>0</v>
          </cell>
          <cell r="F46">
            <v>0</v>
          </cell>
          <cell r="G46">
            <v>0</v>
          </cell>
          <cell r="I46">
            <v>0</v>
          </cell>
          <cell r="K46">
            <v>0</v>
          </cell>
        </row>
        <row r="47">
          <cell r="A47">
            <v>0</v>
          </cell>
          <cell r="B47">
            <v>0</v>
          </cell>
          <cell r="C47">
            <v>0</v>
          </cell>
          <cell r="F47">
            <v>0</v>
          </cell>
          <cell r="G47">
            <v>0</v>
          </cell>
          <cell r="I47">
            <v>0</v>
          </cell>
          <cell r="K47">
            <v>0</v>
          </cell>
        </row>
        <row r="48">
          <cell r="A48">
            <v>0</v>
          </cell>
          <cell r="B48">
            <v>0</v>
          </cell>
          <cell r="C48">
            <v>0</v>
          </cell>
          <cell r="F48">
            <v>0</v>
          </cell>
          <cell r="G48">
            <v>0</v>
          </cell>
          <cell r="I48">
            <v>0</v>
          </cell>
          <cell r="K48">
            <v>0</v>
          </cell>
        </row>
        <row r="49">
          <cell r="A49">
            <v>0</v>
          </cell>
          <cell r="B49">
            <v>0</v>
          </cell>
          <cell r="C49">
            <v>0</v>
          </cell>
          <cell r="F49">
            <v>0</v>
          </cell>
          <cell r="G49">
            <v>0</v>
          </cell>
          <cell r="I49">
            <v>0</v>
          </cell>
          <cell r="K49">
            <v>0</v>
          </cell>
        </row>
        <row r="50">
          <cell r="A50">
            <v>0</v>
          </cell>
          <cell r="B50">
            <v>0</v>
          </cell>
          <cell r="C50">
            <v>0</v>
          </cell>
          <cell r="F50">
            <v>0</v>
          </cell>
          <cell r="G50">
            <v>0</v>
          </cell>
          <cell r="I50">
            <v>0</v>
          </cell>
          <cell r="K50">
            <v>0</v>
          </cell>
        </row>
        <row r="51">
          <cell r="A51">
            <v>0</v>
          </cell>
          <cell r="B51">
            <v>0</v>
          </cell>
          <cell r="C51">
            <v>0</v>
          </cell>
          <cell r="F51">
            <v>0</v>
          </cell>
          <cell r="G51">
            <v>0</v>
          </cell>
          <cell r="I51">
            <v>0</v>
          </cell>
          <cell r="K51">
            <v>0</v>
          </cell>
        </row>
        <row r="52">
          <cell r="A52">
            <v>0</v>
          </cell>
          <cell r="B52">
            <v>0</v>
          </cell>
          <cell r="C52">
            <v>0</v>
          </cell>
          <cell r="F52">
            <v>0</v>
          </cell>
          <cell r="G52">
            <v>0</v>
          </cell>
          <cell r="I52">
            <v>0</v>
          </cell>
          <cell r="K52">
            <v>0</v>
          </cell>
        </row>
        <row r="53">
          <cell r="A53">
            <v>0</v>
          </cell>
          <cell r="B53">
            <v>0</v>
          </cell>
          <cell r="C53">
            <v>0</v>
          </cell>
          <cell r="F53">
            <v>0</v>
          </cell>
          <cell r="G53">
            <v>0</v>
          </cell>
          <cell r="I53">
            <v>0</v>
          </cell>
          <cell r="K53">
            <v>0</v>
          </cell>
        </row>
        <row r="54">
          <cell r="A54">
            <v>0</v>
          </cell>
          <cell r="B54">
            <v>0</v>
          </cell>
          <cell r="C54">
            <v>0</v>
          </cell>
          <cell r="F54">
            <v>0</v>
          </cell>
          <cell r="G54">
            <v>0</v>
          </cell>
          <cell r="I54">
            <v>0</v>
          </cell>
          <cell r="K54">
            <v>0</v>
          </cell>
        </row>
        <row r="55">
          <cell r="A55">
            <v>0</v>
          </cell>
          <cell r="B55">
            <v>0</v>
          </cell>
          <cell r="C55">
            <v>0</v>
          </cell>
          <cell r="F55">
            <v>0</v>
          </cell>
          <cell r="G55">
            <v>0</v>
          </cell>
          <cell r="I55">
            <v>0</v>
          </cell>
          <cell r="K55">
            <v>0</v>
          </cell>
        </row>
        <row r="56">
          <cell r="A56">
            <v>0</v>
          </cell>
          <cell r="B56">
            <v>0</v>
          </cell>
          <cell r="C56">
            <v>0</v>
          </cell>
          <cell r="F56">
            <v>0</v>
          </cell>
          <cell r="G56">
            <v>0</v>
          </cell>
          <cell r="I56">
            <v>0</v>
          </cell>
          <cell r="K56">
            <v>0</v>
          </cell>
        </row>
        <row r="57">
          <cell r="A57">
            <v>0</v>
          </cell>
          <cell r="B57">
            <v>0</v>
          </cell>
          <cell r="C57">
            <v>0</v>
          </cell>
          <cell r="F57">
            <v>0</v>
          </cell>
          <cell r="G57">
            <v>0</v>
          </cell>
          <cell r="I57">
            <v>0</v>
          </cell>
          <cell r="K57">
            <v>0</v>
          </cell>
        </row>
        <row r="58">
          <cell r="A58">
            <v>0</v>
          </cell>
          <cell r="B58">
            <v>0</v>
          </cell>
          <cell r="C58">
            <v>0</v>
          </cell>
          <cell r="F58">
            <v>0</v>
          </cell>
          <cell r="G58">
            <v>0</v>
          </cell>
          <cell r="I58">
            <v>0</v>
          </cell>
          <cell r="K58">
            <v>0</v>
          </cell>
        </row>
        <row r="59">
          <cell r="A59">
            <v>0</v>
          </cell>
          <cell r="B59">
            <v>0</v>
          </cell>
          <cell r="C59">
            <v>0</v>
          </cell>
          <cell r="F59">
            <v>0</v>
          </cell>
          <cell r="G59">
            <v>0</v>
          </cell>
          <cell r="I59">
            <v>0</v>
          </cell>
          <cell r="K59">
            <v>0</v>
          </cell>
        </row>
        <row r="60">
          <cell r="A60">
            <v>0</v>
          </cell>
          <cell r="B60">
            <v>0</v>
          </cell>
          <cell r="C60">
            <v>0</v>
          </cell>
          <cell r="F60">
            <v>0</v>
          </cell>
          <cell r="G60">
            <v>0</v>
          </cell>
          <cell r="I60">
            <v>0</v>
          </cell>
          <cell r="K60">
            <v>0</v>
          </cell>
        </row>
        <row r="61">
          <cell r="A61">
            <v>0</v>
          </cell>
          <cell r="B61">
            <v>0</v>
          </cell>
          <cell r="C61">
            <v>0</v>
          </cell>
          <cell r="F61">
            <v>0</v>
          </cell>
          <cell r="G61">
            <v>0</v>
          </cell>
          <cell r="I61">
            <v>0</v>
          </cell>
          <cell r="K61">
            <v>0</v>
          </cell>
        </row>
        <row r="62">
          <cell r="A62">
            <v>0</v>
          </cell>
          <cell r="B62">
            <v>0</v>
          </cell>
          <cell r="C62">
            <v>0</v>
          </cell>
          <cell r="F62">
            <v>0</v>
          </cell>
          <cell r="G62">
            <v>0</v>
          </cell>
          <cell r="I62">
            <v>0</v>
          </cell>
          <cell r="K62">
            <v>0</v>
          </cell>
        </row>
        <row r="63">
          <cell r="A63">
            <v>0</v>
          </cell>
          <cell r="B63">
            <v>0</v>
          </cell>
          <cell r="C63">
            <v>0</v>
          </cell>
          <cell r="F63">
            <v>0</v>
          </cell>
          <cell r="G63">
            <v>0</v>
          </cell>
          <cell r="I63">
            <v>0</v>
          </cell>
          <cell r="K63">
            <v>0</v>
          </cell>
        </row>
        <row r="64">
          <cell r="A64">
            <v>0</v>
          </cell>
          <cell r="B64">
            <v>0</v>
          </cell>
          <cell r="C64">
            <v>0</v>
          </cell>
          <cell r="F64">
            <v>0</v>
          </cell>
          <cell r="G64">
            <v>0</v>
          </cell>
          <cell r="I64">
            <v>0</v>
          </cell>
          <cell r="K64">
            <v>0</v>
          </cell>
        </row>
        <row r="65">
          <cell r="A65">
            <v>0</v>
          </cell>
          <cell r="B65">
            <v>0</v>
          </cell>
          <cell r="C65">
            <v>0</v>
          </cell>
          <cell r="F65">
            <v>0</v>
          </cell>
          <cell r="G65">
            <v>0</v>
          </cell>
          <cell r="I65">
            <v>0</v>
          </cell>
          <cell r="K65">
            <v>0</v>
          </cell>
        </row>
        <row r="66">
          <cell r="A66">
            <v>0</v>
          </cell>
          <cell r="B66">
            <v>0</v>
          </cell>
          <cell r="C66">
            <v>0</v>
          </cell>
          <cell r="F66">
            <v>0</v>
          </cell>
          <cell r="G66">
            <v>0</v>
          </cell>
          <cell r="I66">
            <v>0</v>
          </cell>
          <cell r="K66">
            <v>0</v>
          </cell>
        </row>
        <row r="67">
          <cell r="A67">
            <v>0</v>
          </cell>
          <cell r="B67">
            <v>0</v>
          </cell>
          <cell r="C67">
            <v>0</v>
          </cell>
          <cell r="F67">
            <v>0</v>
          </cell>
          <cell r="G67">
            <v>0</v>
          </cell>
          <cell r="I67">
            <v>0</v>
          </cell>
          <cell r="K67">
            <v>0</v>
          </cell>
        </row>
        <row r="68">
          <cell r="A68">
            <v>0</v>
          </cell>
          <cell r="B68">
            <v>0</v>
          </cell>
          <cell r="C68">
            <v>0</v>
          </cell>
          <cell r="F68">
            <v>0</v>
          </cell>
          <cell r="G68">
            <v>0</v>
          </cell>
          <cell r="I68">
            <v>0</v>
          </cell>
          <cell r="K68">
            <v>0</v>
          </cell>
        </row>
        <row r="69">
          <cell r="A69">
            <v>0</v>
          </cell>
          <cell r="B69">
            <v>0</v>
          </cell>
          <cell r="C69">
            <v>0</v>
          </cell>
          <cell r="F69">
            <v>0</v>
          </cell>
          <cell r="G69">
            <v>0</v>
          </cell>
          <cell r="I69">
            <v>0</v>
          </cell>
          <cell r="K69">
            <v>0</v>
          </cell>
        </row>
        <row r="70">
          <cell r="A70">
            <v>0</v>
          </cell>
          <cell r="B70">
            <v>0</v>
          </cell>
          <cell r="C70">
            <v>0</v>
          </cell>
          <cell r="F70">
            <v>0</v>
          </cell>
          <cell r="G70">
            <v>0</v>
          </cell>
          <cell r="I70">
            <v>0</v>
          </cell>
          <cell r="K70">
            <v>0</v>
          </cell>
        </row>
        <row r="71">
          <cell r="A71">
            <v>0</v>
          </cell>
          <cell r="B71">
            <v>0</v>
          </cell>
          <cell r="C71">
            <v>0</v>
          </cell>
          <cell r="F71">
            <v>0</v>
          </cell>
          <cell r="G71">
            <v>0</v>
          </cell>
          <cell r="I71">
            <v>0</v>
          </cell>
          <cell r="K71">
            <v>0</v>
          </cell>
        </row>
        <row r="72">
          <cell r="A72">
            <v>0</v>
          </cell>
          <cell r="B72">
            <v>0</v>
          </cell>
          <cell r="C72">
            <v>0</v>
          </cell>
          <cell r="F72">
            <v>0</v>
          </cell>
          <cell r="G72">
            <v>0</v>
          </cell>
          <cell r="I72">
            <v>0</v>
          </cell>
          <cell r="K72">
            <v>0</v>
          </cell>
        </row>
        <row r="73">
          <cell r="A73">
            <v>0</v>
          </cell>
          <cell r="B73">
            <v>0</v>
          </cell>
          <cell r="C73">
            <v>0</v>
          </cell>
          <cell r="F73">
            <v>0</v>
          </cell>
          <cell r="G73">
            <v>0</v>
          </cell>
          <cell r="I73">
            <v>0</v>
          </cell>
          <cell r="K73">
            <v>0</v>
          </cell>
        </row>
        <row r="74">
          <cell r="A74">
            <v>0</v>
          </cell>
          <cell r="B74">
            <v>0</v>
          </cell>
          <cell r="C74">
            <v>0</v>
          </cell>
          <cell r="F74">
            <v>0</v>
          </cell>
          <cell r="G74">
            <v>0</v>
          </cell>
          <cell r="I74">
            <v>0</v>
          </cell>
          <cell r="K74">
            <v>0</v>
          </cell>
        </row>
        <row r="75">
          <cell r="A75">
            <v>0</v>
          </cell>
          <cell r="B75">
            <v>0</v>
          </cell>
          <cell r="C75">
            <v>0</v>
          </cell>
          <cell r="F75">
            <v>0</v>
          </cell>
          <cell r="G75">
            <v>0</v>
          </cell>
          <cell r="I75">
            <v>0</v>
          </cell>
          <cell r="K75">
            <v>0</v>
          </cell>
        </row>
        <row r="76">
          <cell r="A76">
            <v>0</v>
          </cell>
          <cell r="B76">
            <v>0</v>
          </cell>
          <cell r="C76">
            <v>0</v>
          </cell>
          <cell r="F76">
            <v>0</v>
          </cell>
          <cell r="G76">
            <v>0</v>
          </cell>
          <cell r="I76">
            <v>0</v>
          </cell>
          <cell r="K76">
            <v>0</v>
          </cell>
        </row>
        <row r="77">
          <cell r="A77">
            <v>0</v>
          </cell>
          <cell r="B77">
            <v>0</v>
          </cell>
          <cell r="C77">
            <v>0</v>
          </cell>
          <cell r="F77">
            <v>0</v>
          </cell>
          <cell r="G77">
            <v>0</v>
          </cell>
          <cell r="I77">
            <v>0</v>
          </cell>
          <cell r="K77">
            <v>0</v>
          </cell>
        </row>
        <row r="78">
          <cell r="A78">
            <v>0</v>
          </cell>
          <cell r="B78">
            <v>0</v>
          </cell>
          <cell r="C78">
            <v>0</v>
          </cell>
          <cell r="F78">
            <v>0</v>
          </cell>
          <cell r="G78">
            <v>0</v>
          </cell>
          <cell r="I78">
            <v>0</v>
          </cell>
          <cell r="K78">
            <v>0</v>
          </cell>
        </row>
        <row r="79">
          <cell r="A79">
            <v>0</v>
          </cell>
          <cell r="B79">
            <v>0</v>
          </cell>
          <cell r="C79">
            <v>0</v>
          </cell>
          <cell r="F79">
            <v>0</v>
          </cell>
          <cell r="G79">
            <v>0</v>
          </cell>
          <cell r="I79">
            <v>0</v>
          </cell>
          <cell r="K79">
            <v>0</v>
          </cell>
        </row>
        <row r="80">
          <cell r="A80">
            <v>0</v>
          </cell>
          <cell r="B80">
            <v>0</v>
          </cell>
          <cell r="C80">
            <v>0</v>
          </cell>
          <cell r="F80">
            <v>0</v>
          </cell>
          <cell r="G80">
            <v>0</v>
          </cell>
          <cell r="I80">
            <v>0</v>
          </cell>
          <cell r="K80">
            <v>0</v>
          </cell>
        </row>
        <row r="81">
          <cell r="A81">
            <v>0</v>
          </cell>
          <cell r="B81">
            <v>0</v>
          </cell>
          <cell r="C81">
            <v>0</v>
          </cell>
          <cell r="F81">
            <v>0</v>
          </cell>
          <cell r="G81">
            <v>0</v>
          </cell>
          <cell r="I81">
            <v>0</v>
          </cell>
          <cell r="K81">
            <v>0</v>
          </cell>
        </row>
        <row r="82">
          <cell r="A82">
            <v>0</v>
          </cell>
          <cell r="B82">
            <v>0</v>
          </cell>
          <cell r="C82">
            <v>0</v>
          </cell>
          <cell r="F82">
            <v>0</v>
          </cell>
          <cell r="G82">
            <v>0</v>
          </cell>
          <cell r="I82">
            <v>0</v>
          </cell>
          <cell r="K82">
            <v>0</v>
          </cell>
        </row>
        <row r="83">
          <cell r="A83">
            <v>0</v>
          </cell>
          <cell r="B83">
            <v>0</v>
          </cell>
          <cell r="C83">
            <v>0</v>
          </cell>
          <cell r="F83">
            <v>0</v>
          </cell>
          <cell r="G83">
            <v>0</v>
          </cell>
          <cell r="I83">
            <v>0</v>
          </cell>
          <cell r="K83">
            <v>0</v>
          </cell>
        </row>
        <row r="84">
          <cell r="A84">
            <v>0</v>
          </cell>
          <cell r="B84">
            <v>0</v>
          </cell>
          <cell r="C84">
            <v>0</v>
          </cell>
          <cell r="F84">
            <v>0</v>
          </cell>
          <cell r="G84">
            <v>0</v>
          </cell>
          <cell r="I84">
            <v>0</v>
          </cell>
          <cell r="K84">
            <v>0</v>
          </cell>
        </row>
        <row r="85">
          <cell r="A85">
            <v>0</v>
          </cell>
          <cell r="B85">
            <v>0</v>
          </cell>
          <cell r="C85">
            <v>0</v>
          </cell>
          <cell r="F85">
            <v>0</v>
          </cell>
          <cell r="G85">
            <v>0</v>
          </cell>
          <cell r="I85">
            <v>0</v>
          </cell>
          <cell r="K85">
            <v>0</v>
          </cell>
        </row>
        <row r="86">
          <cell r="A86">
            <v>0</v>
          </cell>
          <cell r="B86">
            <v>0</v>
          </cell>
          <cell r="C86">
            <v>0</v>
          </cell>
          <cell r="F86">
            <v>0</v>
          </cell>
          <cell r="G86">
            <v>0</v>
          </cell>
          <cell r="I86">
            <v>0</v>
          </cell>
          <cell r="K86">
            <v>0</v>
          </cell>
        </row>
        <row r="87">
          <cell r="A87">
            <v>0</v>
          </cell>
          <cell r="B87">
            <v>0</v>
          </cell>
          <cell r="C87">
            <v>0</v>
          </cell>
          <cell r="F87">
            <v>0</v>
          </cell>
          <cell r="G87">
            <v>0</v>
          </cell>
          <cell r="I87">
            <v>0</v>
          </cell>
          <cell r="K87">
            <v>0</v>
          </cell>
        </row>
        <row r="88">
          <cell r="A88">
            <v>0</v>
          </cell>
          <cell r="B88">
            <v>0</v>
          </cell>
          <cell r="C88">
            <v>0</v>
          </cell>
          <cell r="F88">
            <v>0</v>
          </cell>
          <cell r="G88">
            <v>0</v>
          </cell>
          <cell r="I88">
            <v>0</v>
          </cell>
          <cell r="K88">
            <v>0</v>
          </cell>
        </row>
        <row r="89">
          <cell r="A89">
            <v>0</v>
          </cell>
          <cell r="B89">
            <v>0</v>
          </cell>
          <cell r="C89">
            <v>0</v>
          </cell>
          <cell r="F89">
            <v>0</v>
          </cell>
          <cell r="G89">
            <v>0</v>
          </cell>
          <cell r="I89">
            <v>0</v>
          </cell>
          <cell r="K89">
            <v>0</v>
          </cell>
        </row>
        <row r="90">
          <cell r="A90">
            <v>0</v>
          </cell>
          <cell r="B90">
            <v>0</v>
          </cell>
          <cell r="C90">
            <v>0</v>
          </cell>
          <cell r="F90">
            <v>0</v>
          </cell>
          <cell r="G90">
            <v>0</v>
          </cell>
          <cell r="I90">
            <v>0</v>
          </cell>
          <cell r="K90">
            <v>0</v>
          </cell>
        </row>
        <row r="91">
          <cell r="A91">
            <v>0</v>
          </cell>
          <cell r="B91">
            <v>0</v>
          </cell>
          <cell r="C91">
            <v>0</v>
          </cell>
          <cell r="F91">
            <v>0</v>
          </cell>
          <cell r="G91">
            <v>0</v>
          </cell>
          <cell r="I91">
            <v>0</v>
          </cell>
          <cell r="K91">
            <v>0</v>
          </cell>
        </row>
        <row r="92">
          <cell r="A92">
            <v>0</v>
          </cell>
          <cell r="B92">
            <v>0</v>
          </cell>
          <cell r="C92">
            <v>0</v>
          </cell>
          <cell r="F92">
            <v>0</v>
          </cell>
          <cell r="G92">
            <v>0</v>
          </cell>
          <cell r="I92">
            <v>0</v>
          </cell>
          <cell r="K92">
            <v>0</v>
          </cell>
        </row>
        <row r="93">
          <cell r="A93">
            <v>0</v>
          </cell>
          <cell r="B93">
            <v>0</v>
          </cell>
          <cell r="C93">
            <v>0</v>
          </cell>
          <cell r="F93">
            <v>0</v>
          </cell>
          <cell r="G93">
            <v>0</v>
          </cell>
          <cell r="I93">
            <v>0</v>
          </cell>
          <cell r="K93">
            <v>0</v>
          </cell>
        </row>
        <row r="94">
          <cell r="A94">
            <v>0</v>
          </cell>
          <cell r="B94">
            <v>0</v>
          </cell>
          <cell r="C94">
            <v>0</v>
          </cell>
          <cell r="F94">
            <v>0</v>
          </cell>
          <cell r="G94">
            <v>0</v>
          </cell>
          <cell r="I94">
            <v>0</v>
          </cell>
          <cell r="K94">
            <v>0</v>
          </cell>
        </row>
        <row r="95">
          <cell r="A95">
            <v>0</v>
          </cell>
          <cell r="B95">
            <v>0</v>
          </cell>
          <cell r="C95">
            <v>0</v>
          </cell>
          <cell r="F95">
            <v>0</v>
          </cell>
          <cell r="G95">
            <v>0</v>
          </cell>
          <cell r="I95">
            <v>0</v>
          </cell>
          <cell r="K95">
            <v>0</v>
          </cell>
        </row>
        <row r="96">
          <cell r="A96">
            <v>0</v>
          </cell>
          <cell r="B96">
            <v>0</v>
          </cell>
          <cell r="C96">
            <v>0</v>
          </cell>
          <cell r="F96">
            <v>0</v>
          </cell>
          <cell r="G96">
            <v>0</v>
          </cell>
          <cell r="I96">
            <v>0</v>
          </cell>
          <cell r="K96">
            <v>0</v>
          </cell>
        </row>
        <row r="97">
          <cell r="A97">
            <v>0</v>
          </cell>
          <cell r="B97">
            <v>0</v>
          </cell>
          <cell r="C97">
            <v>0</v>
          </cell>
          <cell r="F97">
            <v>0</v>
          </cell>
          <cell r="G97">
            <v>0</v>
          </cell>
          <cell r="I97">
            <v>0</v>
          </cell>
          <cell r="K97">
            <v>0</v>
          </cell>
        </row>
        <row r="98">
          <cell r="A98">
            <v>0</v>
          </cell>
          <cell r="B98">
            <v>0</v>
          </cell>
          <cell r="C98">
            <v>0</v>
          </cell>
          <cell r="F98">
            <v>0</v>
          </cell>
          <cell r="G98">
            <v>0</v>
          </cell>
          <cell r="I98">
            <v>0</v>
          </cell>
          <cell r="K98">
            <v>0</v>
          </cell>
        </row>
        <row r="99">
          <cell r="A99">
            <v>0</v>
          </cell>
          <cell r="B99">
            <v>0</v>
          </cell>
          <cell r="C99">
            <v>0</v>
          </cell>
          <cell r="F99">
            <v>0</v>
          </cell>
          <cell r="G99">
            <v>0</v>
          </cell>
          <cell r="I99">
            <v>0</v>
          </cell>
          <cell r="K99">
            <v>0</v>
          </cell>
        </row>
      </sheetData>
      <sheetData sheetId="41" refreshError="1">
        <row r="6">
          <cell r="A6">
            <v>0</v>
          </cell>
          <cell r="B6">
            <v>0</v>
          </cell>
          <cell r="C6">
            <v>0</v>
          </cell>
          <cell r="F6">
            <v>0</v>
          </cell>
          <cell r="G6">
            <v>0</v>
          </cell>
          <cell r="I6">
            <v>0</v>
          </cell>
          <cell r="K6">
            <v>0</v>
          </cell>
        </row>
        <row r="7">
          <cell r="A7">
            <v>0</v>
          </cell>
          <cell r="B7">
            <v>0</v>
          </cell>
          <cell r="C7">
            <v>0</v>
          </cell>
          <cell r="F7">
            <v>0</v>
          </cell>
          <cell r="G7">
            <v>0</v>
          </cell>
          <cell r="I7">
            <v>0</v>
          </cell>
          <cell r="K7">
            <v>0</v>
          </cell>
        </row>
        <row r="8">
          <cell r="A8">
            <v>0</v>
          </cell>
          <cell r="B8">
            <v>0</v>
          </cell>
          <cell r="C8">
            <v>0</v>
          </cell>
          <cell r="F8">
            <v>0</v>
          </cell>
          <cell r="G8">
            <v>0</v>
          </cell>
          <cell r="I8">
            <v>0</v>
          </cell>
          <cell r="K8">
            <v>0</v>
          </cell>
        </row>
        <row r="9">
          <cell r="A9">
            <v>0</v>
          </cell>
          <cell r="B9">
            <v>0</v>
          </cell>
          <cell r="C9">
            <v>0</v>
          </cell>
          <cell r="F9">
            <v>0</v>
          </cell>
          <cell r="G9">
            <v>0</v>
          </cell>
          <cell r="I9">
            <v>0</v>
          </cell>
          <cell r="K9">
            <v>0</v>
          </cell>
        </row>
        <row r="10">
          <cell r="A10">
            <v>0</v>
          </cell>
          <cell r="B10">
            <v>0</v>
          </cell>
          <cell r="C10">
            <v>0</v>
          </cell>
          <cell r="F10">
            <v>0</v>
          </cell>
          <cell r="G10">
            <v>0</v>
          </cell>
          <cell r="I10">
            <v>0</v>
          </cell>
          <cell r="K10">
            <v>0</v>
          </cell>
        </row>
        <row r="11">
          <cell r="A11">
            <v>0</v>
          </cell>
          <cell r="B11">
            <v>0</v>
          </cell>
          <cell r="C11">
            <v>0</v>
          </cell>
          <cell r="F11">
            <v>0</v>
          </cell>
          <cell r="G11">
            <v>0</v>
          </cell>
          <cell r="I11">
            <v>0</v>
          </cell>
          <cell r="K11">
            <v>0</v>
          </cell>
        </row>
        <row r="12">
          <cell r="A12">
            <v>0</v>
          </cell>
          <cell r="B12">
            <v>0</v>
          </cell>
          <cell r="C12">
            <v>0</v>
          </cell>
          <cell r="F12">
            <v>0</v>
          </cell>
          <cell r="G12">
            <v>0</v>
          </cell>
          <cell r="I12">
            <v>0</v>
          </cell>
          <cell r="K12">
            <v>0</v>
          </cell>
        </row>
        <row r="13">
          <cell r="A13">
            <v>0</v>
          </cell>
          <cell r="B13">
            <v>0</v>
          </cell>
          <cell r="C13">
            <v>0</v>
          </cell>
          <cell r="F13">
            <v>0</v>
          </cell>
          <cell r="G13">
            <v>0</v>
          </cell>
          <cell r="I13">
            <v>0</v>
          </cell>
          <cell r="K13">
            <v>0</v>
          </cell>
        </row>
        <row r="14">
          <cell r="A14">
            <v>0</v>
          </cell>
          <cell r="B14">
            <v>0</v>
          </cell>
          <cell r="C14">
            <v>0</v>
          </cell>
          <cell r="F14">
            <v>0</v>
          </cell>
          <cell r="G14">
            <v>0</v>
          </cell>
          <cell r="I14">
            <v>0</v>
          </cell>
          <cell r="K14">
            <v>0</v>
          </cell>
        </row>
        <row r="15">
          <cell r="A15">
            <v>0</v>
          </cell>
          <cell r="B15">
            <v>0</v>
          </cell>
          <cell r="C15">
            <v>0</v>
          </cell>
          <cell r="F15">
            <v>0</v>
          </cell>
          <cell r="G15">
            <v>0</v>
          </cell>
          <cell r="I15">
            <v>0</v>
          </cell>
          <cell r="K15">
            <v>0</v>
          </cell>
        </row>
        <row r="16">
          <cell r="A16">
            <v>0</v>
          </cell>
          <cell r="B16">
            <v>0</v>
          </cell>
          <cell r="C16">
            <v>0</v>
          </cell>
          <cell r="F16">
            <v>0</v>
          </cell>
          <cell r="G16">
            <v>0</v>
          </cell>
          <cell r="I16">
            <v>0</v>
          </cell>
          <cell r="K16">
            <v>0</v>
          </cell>
        </row>
        <row r="17">
          <cell r="A17">
            <v>0</v>
          </cell>
          <cell r="B17">
            <v>0</v>
          </cell>
          <cell r="C17">
            <v>0</v>
          </cell>
          <cell r="F17">
            <v>0</v>
          </cell>
          <cell r="G17">
            <v>0</v>
          </cell>
          <cell r="I17">
            <v>0</v>
          </cell>
          <cell r="K17">
            <v>0</v>
          </cell>
        </row>
        <row r="18">
          <cell r="A18">
            <v>0</v>
          </cell>
          <cell r="B18">
            <v>0</v>
          </cell>
          <cell r="C18">
            <v>0</v>
          </cell>
          <cell r="F18">
            <v>0</v>
          </cell>
          <cell r="G18">
            <v>0</v>
          </cell>
          <cell r="I18">
            <v>0</v>
          </cell>
          <cell r="K18">
            <v>0</v>
          </cell>
        </row>
        <row r="19">
          <cell r="A19">
            <v>0</v>
          </cell>
          <cell r="B19">
            <v>0</v>
          </cell>
          <cell r="C19">
            <v>0</v>
          </cell>
          <cell r="F19">
            <v>0</v>
          </cell>
          <cell r="G19">
            <v>0</v>
          </cell>
          <cell r="I19">
            <v>0</v>
          </cell>
          <cell r="K19">
            <v>0</v>
          </cell>
        </row>
        <row r="20">
          <cell r="A20">
            <v>0</v>
          </cell>
          <cell r="B20">
            <v>0</v>
          </cell>
          <cell r="C20">
            <v>0</v>
          </cell>
          <cell r="F20">
            <v>0</v>
          </cell>
          <cell r="G20">
            <v>0</v>
          </cell>
          <cell r="I20">
            <v>0</v>
          </cell>
          <cell r="K20">
            <v>0</v>
          </cell>
        </row>
        <row r="21">
          <cell r="A21">
            <v>0</v>
          </cell>
          <cell r="B21">
            <v>0</v>
          </cell>
          <cell r="C21">
            <v>0</v>
          </cell>
          <cell r="F21">
            <v>0</v>
          </cell>
          <cell r="G21">
            <v>0</v>
          </cell>
          <cell r="I21">
            <v>0</v>
          </cell>
          <cell r="K21">
            <v>0</v>
          </cell>
        </row>
        <row r="22">
          <cell r="A22">
            <v>0</v>
          </cell>
          <cell r="B22">
            <v>0</v>
          </cell>
          <cell r="C22">
            <v>0</v>
          </cell>
          <cell r="F22">
            <v>0</v>
          </cell>
          <cell r="G22">
            <v>0</v>
          </cell>
          <cell r="I22">
            <v>0</v>
          </cell>
          <cell r="K22">
            <v>0</v>
          </cell>
        </row>
        <row r="23">
          <cell r="A23">
            <v>0</v>
          </cell>
          <cell r="B23">
            <v>0</v>
          </cell>
          <cell r="C23">
            <v>0</v>
          </cell>
          <cell r="F23">
            <v>0</v>
          </cell>
          <cell r="G23">
            <v>0</v>
          </cell>
          <cell r="I23">
            <v>0</v>
          </cell>
          <cell r="K23">
            <v>0</v>
          </cell>
        </row>
        <row r="24">
          <cell r="A24">
            <v>0</v>
          </cell>
          <cell r="B24">
            <v>0</v>
          </cell>
          <cell r="C24">
            <v>0</v>
          </cell>
          <cell r="F24">
            <v>0</v>
          </cell>
          <cell r="G24">
            <v>0</v>
          </cell>
          <cell r="I24">
            <v>0</v>
          </cell>
          <cell r="K24">
            <v>0</v>
          </cell>
        </row>
        <row r="25">
          <cell r="A25">
            <v>0</v>
          </cell>
          <cell r="B25">
            <v>0</v>
          </cell>
          <cell r="C25">
            <v>0</v>
          </cell>
          <cell r="F25">
            <v>0</v>
          </cell>
          <cell r="G25">
            <v>0</v>
          </cell>
          <cell r="I25">
            <v>0</v>
          </cell>
          <cell r="K25">
            <v>0</v>
          </cell>
        </row>
        <row r="26">
          <cell r="A26">
            <v>0</v>
          </cell>
          <cell r="B26">
            <v>0</v>
          </cell>
          <cell r="C26">
            <v>0</v>
          </cell>
          <cell r="F26">
            <v>0</v>
          </cell>
          <cell r="G26">
            <v>0</v>
          </cell>
          <cell r="I26">
            <v>0</v>
          </cell>
          <cell r="K26">
            <v>0</v>
          </cell>
        </row>
        <row r="27">
          <cell r="A27">
            <v>0</v>
          </cell>
          <cell r="B27">
            <v>0</v>
          </cell>
          <cell r="C27">
            <v>0</v>
          </cell>
          <cell r="F27">
            <v>0</v>
          </cell>
          <cell r="G27">
            <v>0</v>
          </cell>
          <cell r="I27">
            <v>0</v>
          </cell>
          <cell r="K27">
            <v>0</v>
          </cell>
        </row>
        <row r="28">
          <cell r="A28">
            <v>0</v>
          </cell>
          <cell r="B28">
            <v>0</v>
          </cell>
          <cell r="C28">
            <v>0</v>
          </cell>
          <cell r="F28">
            <v>0</v>
          </cell>
          <cell r="G28">
            <v>0</v>
          </cell>
          <cell r="I28">
            <v>0</v>
          </cell>
          <cell r="K28">
            <v>0</v>
          </cell>
        </row>
        <row r="29">
          <cell r="A29">
            <v>0</v>
          </cell>
          <cell r="B29">
            <v>0</v>
          </cell>
          <cell r="C29">
            <v>0</v>
          </cell>
          <cell r="F29">
            <v>0</v>
          </cell>
          <cell r="G29">
            <v>0</v>
          </cell>
          <cell r="I29">
            <v>0</v>
          </cell>
          <cell r="K29">
            <v>0</v>
          </cell>
        </row>
        <row r="30">
          <cell r="A30">
            <v>0</v>
          </cell>
          <cell r="B30">
            <v>0</v>
          </cell>
          <cell r="C30">
            <v>0</v>
          </cell>
          <cell r="F30">
            <v>0</v>
          </cell>
          <cell r="G30">
            <v>0</v>
          </cell>
          <cell r="I30">
            <v>0</v>
          </cell>
          <cell r="K30">
            <v>0</v>
          </cell>
        </row>
        <row r="31">
          <cell r="A31">
            <v>0</v>
          </cell>
          <cell r="B31">
            <v>0</v>
          </cell>
          <cell r="C31">
            <v>0</v>
          </cell>
          <cell r="F31">
            <v>0</v>
          </cell>
          <cell r="G31">
            <v>0</v>
          </cell>
          <cell r="I31">
            <v>0</v>
          </cell>
          <cell r="K31">
            <v>0</v>
          </cell>
        </row>
        <row r="32">
          <cell r="A32">
            <v>0</v>
          </cell>
          <cell r="B32">
            <v>0</v>
          </cell>
          <cell r="C32">
            <v>0</v>
          </cell>
          <cell r="F32">
            <v>0</v>
          </cell>
          <cell r="G32">
            <v>0</v>
          </cell>
          <cell r="I32">
            <v>0</v>
          </cell>
          <cell r="K32">
            <v>0</v>
          </cell>
        </row>
        <row r="33">
          <cell r="A33">
            <v>0</v>
          </cell>
          <cell r="B33">
            <v>0</v>
          </cell>
          <cell r="C33">
            <v>0</v>
          </cell>
          <cell r="F33">
            <v>0</v>
          </cell>
          <cell r="G33">
            <v>0</v>
          </cell>
          <cell r="I33">
            <v>0</v>
          </cell>
          <cell r="K33">
            <v>0</v>
          </cell>
        </row>
        <row r="34">
          <cell r="A34">
            <v>0</v>
          </cell>
          <cell r="B34">
            <v>0</v>
          </cell>
          <cell r="C34">
            <v>0</v>
          </cell>
          <cell r="F34">
            <v>0</v>
          </cell>
          <cell r="G34">
            <v>0</v>
          </cell>
          <cell r="I34">
            <v>0</v>
          </cell>
          <cell r="K34">
            <v>0</v>
          </cell>
        </row>
        <row r="35">
          <cell r="A35">
            <v>0</v>
          </cell>
          <cell r="B35">
            <v>0</v>
          </cell>
          <cell r="C35">
            <v>0</v>
          </cell>
          <cell r="F35">
            <v>0</v>
          </cell>
          <cell r="G35">
            <v>0</v>
          </cell>
          <cell r="I35">
            <v>0</v>
          </cell>
          <cell r="K35">
            <v>0</v>
          </cell>
        </row>
        <row r="36">
          <cell r="A36">
            <v>0</v>
          </cell>
          <cell r="B36">
            <v>0</v>
          </cell>
          <cell r="C36">
            <v>0</v>
          </cell>
          <cell r="F36">
            <v>0</v>
          </cell>
          <cell r="G36">
            <v>0</v>
          </cell>
          <cell r="I36">
            <v>0</v>
          </cell>
          <cell r="K36">
            <v>0</v>
          </cell>
        </row>
        <row r="37">
          <cell r="A37">
            <v>0</v>
          </cell>
          <cell r="B37">
            <v>0</v>
          </cell>
          <cell r="C37">
            <v>0</v>
          </cell>
          <cell r="F37">
            <v>0</v>
          </cell>
          <cell r="G37">
            <v>0</v>
          </cell>
          <cell r="I37">
            <v>0</v>
          </cell>
          <cell r="K37">
            <v>0</v>
          </cell>
        </row>
        <row r="38">
          <cell r="A38">
            <v>0</v>
          </cell>
          <cell r="B38">
            <v>0</v>
          </cell>
          <cell r="C38">
            <v>0</v>
          </cell>
          <cell r="F38">
            <v>0</v>
          </cell>
          <cell r="G38">
            <v>0</v>
          </cell>
          <cell r="I38">
            <v>0</v>
          </cell>
          <cell r="K38">
            <v>0</v>
          </cell>
        </row>
        <row r="39">
          <cell r="A39">
            <v>0</v>
          </cell>
          <cell r="B39">
            <v>0</v>
          </cell>
          <cell r="C39">
            <v>0</v>
          </cell>
          <cell r="F39">
            <v>0</v>
          </cell>
          <cell r="G39">
            <v>0</v>
          </cell>
          <cell r="I39">
            <v>0</v>
          </cell>
          <cell r="K39">
            <v>0</v>
          </cell>
        </row>
        <row r="40">
          <cell r="A40">
            <v>0</v>
          </cell>
          <cell r="B40">
            <v>0</v>
          </cell>
          <cell r="C40">
            <v>0</v>
          </cell>
          <cell r="F40">
            <v>0</v>
          </cell>
          <cell r="G40">
            <v>0</v>
          </cell>
          <cell r="I40">
            <v>0</v>
          </cell>
          <cell r="K40">
            <v>0</v>
          </cell>
        </row>
        <row r="41">
          <cell r="A41">
            <v>0</v>
          </cell>
          <cell r="B41">
            <v>0</v>
          </cell>
          <cell r="C41">
            <v>0</v>
          </cell>
          <cell r="F41">
            <v>0</v>
          </cell>
          <cell r="G41">
            <v>0</v>
          </cell>
          <cell r="I41">
            <v>0</v>
          </cell>
          <cell r="K41">
            <v>0</v>
          </cell>
        </row>
        <row r="42">
          <cell r="A42">
            <v>0</v>
          </cell>
          <cell r="B42">
            <v>0</v>
          </cell>
          <cell r="C42">
            <v>0</v>
          </cell>
          <cell r="F42">
            <v>0</v>
          </cell>
          <cell r="G42">
            <v>0</v>
          </cell>
          <cell r="I42">
            <v>0</v>
          </cell>
          <cell r="K42">
            <v>0</v>
          </cell>
        </row>
        <row r="43">
          <cell r="A43">
            <v>0</v>
          </cell>
          <cell r="B43">
            <v>0</v>
          </cell>
          <cell r="C43">
            <v>0</v>
          </cell>
          <cell r="F43">
            <v>0</v>
          </cell>
          <cell r="G43">
            <v>0</v>
          </cell>
          <cell r="I43">
            <v>0</v>
          </cell>
          <cell r="K43">
            <v>0</v>
          </cell>
        </row>
        <row r="44">
          <cell r="A44">
            <v>0</v>
          </cell>
          <cell r="B44">
            <v>0</v>
          </cell>
          <cell r="C44">
            <v>0</v>
          </cell>
          <cell r="F44">
            <v>0</v>
          </cell>
          <cell r="G44">
            <v>0</v>
          </cell>
          <cell r="I44">
            <v>0</v>
          </cell>
          <cell r="K44">
            <v>0</v>
          </cell>
        </row>
        <row r="45">
          <cell r="A45">
            <v>0</v>
          </cell>
          <cell r="B45">
            <v>0</v>
          </cell>
          <cell r="C45">
            <v>0</v>
          </cell>
          <cell r="F45">
            <v>0</v>
          </cell>
          <cell r="G45">
            <v>0</v>
          </cell>
          <cell r="I45">
            <v>0</v>
          </cell>
          <cell r="K45">
            <v>0</v>
          </cell>
        </row>
        <row r="46">
          <cell r="A46">
            <v>0</v>
          </cell>
          <cell r="B46">
            <v>0</v>
          </cell>
          <cell r="C46">
            <v>0</v>
          </cell>
          <cell r="F46">
            <v>0</v>
          </cell>
          <cell r="G46">
            <v>0</v>
          </cell>
          <cell r="I46">
            <v>0</v>
          </cell>
          <cell r="K46">
            <v>0</v>
          </cell>
        </row>
        <row r="47">
          <cell r="A47">
            <v>0</v>
          </cell>
          <cell r="B47">
            <v>0</v>
          </cell>
          <cell r="C47">
            <v>0</v>
          </cell>
          <cell r="F47">
            <v>0</v>
          </cell>
          <cell r="G47">
            <v>0</v>
          </cell>
          <cell r="I47">
            <v>0</v>
          </cell>
          <cell r="K47">
            <v>0</v>
          </cell>
        </row>
        <row r="48">
          <cell r="A48">
            <v>0</v>
          </cell>
          <cell r="B48">
            <v>0</v>
          </cell>
          <cell r="C48">
            <v>0</v>
          </cell>
          <cell r="F48">
            <v>0</v>
          </cell>
          <cell r="G48">
            <v>0</v>
          </cell>
          <cell r="I48">
            <v>0</v>
          </cell>
          <cell r="K48">
            <v>0</v>
          </cell>
        </row>
        <row r="49">
          <cell r="A49">
            <v>0</v>
          </cell>
          <cell r="B49">
            <v>0</v>
          </cell>
          <cell r="C49">
            <v>0</v>
          </cell>
          <cell r="F49">
            <v>0</v>
          </cell>
          <cell r="G49">
            <v>0</v>
          </cell>
          <cell r="I49">
            <v>0</v>
          </cell>
          <cell r="K49">
            <v>0</v>
          </cell>
        </row>
        <row r="50">
          <cell r="A50">
            <v>0</v>
          </cell>
          <cell r="B50">
            <v>0</v>
          </cell>
          <cell r="C50">
            <v>0</v>
          </cell>
          <cell r="F50">
            <v>0</v>
          </cell>
          <cell r="G50">
            <v>0</v>
          </cell>
          <cell r="I50">
            <v>0</v>
          </cell>
          <cell r="K50">
            <v>0</v>
          </cell>
        </row>
        <row r="51">
          <cell r="A51">
            <v>0</v>
          </cell>
          <cell r="B51">
            <v>0</v>
          </cell>
          <cell r="C51">
            <v>0</v>
          </cell>
          <cell r="F51">
            <v>0</v>
          </cell>
          <cell r="G51">
            <v>0</v>
          </cell>
          <cell r="I51">
            <v>0</v>
          </cell>
          <cell r="K51">
            <v>0</v>
          </cell>
        </row>
        <row r="52">
          <cell r="A52">
            <v>0</v>
          </cell>
          <cell r="B52">
            <v>0</v>
          </cell>
          <cell r="C52">
            <v>0</v>
          </cell>
          <cell r="F52">
            <v>0</v>
          </cell>
          <cell r="G52">
            <v>0</v>
          </cell>
          <cell r="I52">
            <v>0</v>
          </cell>
          <cell r="K52">
            <v>0</v>
          </cell>
        </row>
        <row r="53">
          <cell r="A53">
            <v>0</v>
          </cell>
          <cell r="B53">
            <v>0</v>
          </cell>
          <cell r="C53">
            <v>0</v>
          </cell>
          <cell r="F53">
            <v>0</v>
          </cell>
          <cell r="G53">
            <v>0</v>
          </cell>
          <cell r="I53">
            <v>0</v>
          </cell>
          <cell r="K53">
            <v>0</v>
          </cell>
        </row>
        <row r="54">
          <cell r="A54">
            <v>0</v>
          </cell>
          <cell r="B54">
            <v>0</v>
          </cell>
          <cell r="C54">
            <v>0</v>
          </cell>
          <cell r="F54">
            <v>0</v>
          </cell>
          <cell r="G54">
            <v>0</v>
          </cell>
          <cell r="I54">
            <v>0</v>
          </cell>
          <cell r="K54">
            <v>0</v>
          </cell>
        </row>
        <row r="55">
          <cell r="A55">
            <v>0</v>
          </cell>
          <cell r="B55">
            <v>0</v>
          </cell>
          <cell r="C55">
            <v>0</v>
          </cell>
          <cell r="F55">
            <v>0</v>
          </cell>
          <cell r="G55">
            <v>0</v>
          </cell>
          <cell r="I55">
            <v>0</v>
          </cell>
          <cell r="K55">
            <v>0</v>
          </cell>
        </row>
        <row r="56">
          <cell r="A56">
            <v>0</v>
          </cell>
          <cell r="B56">
            <v>0</v>
          </cell>
          <cell r="C56">
            <v>0</v>
          </cell>
          <cell r="F56">
            <v>0</v>
          </cell>
          <cell r="G56">
            <v>0</v>
          </cell>
          <cell r="I56">
            <v>0</v>
          </cell>
          <cell r="K56">
            <v>0</v>
          </cell>
        </row>
        <row r="57">
          <cell r="A57">
            <v>0</v>
          </cell>
          <cell r="B57">
            <v>0</v>
          </cell>
          <cell r="C57">
            <v>0</v>
          </cell>
          <cell r="F57">
            <v>0</v>
          </cell>
          <cell r="G57">
            <v>0</v>
          </cell>
          <cell r="I57">
            <v>0</v>
          </cell>
          <cell r="K57">
            <v>0</v>
          </cell>
        </row>
        <row r="58">
          <cell r="A58">
            <v>0</v>
          </cell>
          <cell r="B58">
            <v>0</v>
          </cell>
          <cell r="C58">
            <v>0</v>
          </cell>
          <cell r="F58">
            <v>0</v>
          </cell>
          <cell r="G58">
            <v>0</v>
          </cell>
          <cell r="I58">
            <v>0</v>
          </cell>
          <cell r="K58">
            <v>0</v>
          </cell>
        </row>
        <row r="59">
          <cell r="A59">
            <v>0</v>
          </cell>
          <cell r="B59">
            <v>0</v>
          </cell>
          <cell r="C59">
            <v>0</v>
          </cell>
          <cell r="F59">
            <v>0</v>
          </cell>
          <cell r="G59">
            <v>0</v>
          </cell>
          <cell r="I59">
            <v>0</v>
          </cell>
          <cell r="K59">
            <v>0</v>
          </cell>
        </row>
        <row r="60">
          <cell r="A60">
            <v>0</v>
          </cell>
          <cell r="B60">
            <v>0</v>
          </cell>
          <cell r="C60">
            <v>0</v>
          </cell>
          <cell r="F60">
            <v>0</v>
          </cell>
          <cell r="G60">
            <v>0</v>
          </cell>
          <cell r="I60">
            <v>0</v>
          </cell>
          <cell r="K60">
            <v>0</v>
          </cell>
        </row>
        <row r="61">
          <cell r="A61">
            <v>0</v>
          </cell>
          <cell r="B61">
            <v>0</v>
          </cell>
          <cell r="C61">
            <v>0</v>
          </cell>
          <cell r="F61">
            <v>0</v>
          </cell>
          <cell r="G61">
            <v>0</v>
          </cell>
          <cell r="I61">
            <v>0</v>
          </cell>
          <cell r="K61">
            <v>0</v>
          </cell>
        </row>
        <row r="62">
          <cell r="A62">
            <v>0</v>
          </cell>
          <cell r="B62">
            <v>0</v>
          </cell>
          <cell r="C62">
            <v>0</v>
          </cell>
          <cell r="F62">
            <v>0</v>
          </cell>
          <cell r="G62">
            <v>0</v>
          </cell>
          <cell r="I62">
            <v>0</v>
          </cell>
          <cell r="K62">
            <v>0</v>
          </cell>
        </row>
        <row r="63">
          <cell r="A63">
            <v>0</v>
          </cell>
          <cell r="B63">
            <v>0</v>
          </cell>
          <cell r="C63">
            <v>0</v>
          </cell>
          <cell r="F63">
            <v>0</v>
          </cell>
          <cell r="G63">
            <v>0</v>
          </cell>
          <cell r="I63">
            <v>0</v>
          </cell>
          <cell r="K63">
            <v>0</v>
          </cell>
        </row>
        <row r="64">
          <cell r="A64">
            <v>0</v>
          </cell>
          <cell r="B64">
            <v>0</v>
          </cell>
          <cell r="C64">
            <v>0</v>
          </cell>
          <cell r="F64">
            <v>0</v>
          </cell>
          <cell r="G64">
            <v>0</v>
          </cell>
          <cell r="I64">
            <v>0</v>
          </cell>
          <cell r="K64">
            <v>0</v>
          </cell>
        </row>
        <row r="65">
          <cell r="A65">
            <v>0</v>
          </cell>
          <cell r="B65">
            <v>0</v>
          </cell>
          <cell r="C65">
            <v>0</v>
          </cell>
          <cell r="F65">
            <v>0</v>
          </cell>
          <cell r="G65">
            <v>0</v>
          </cell>
          <cell r="I65">
            <v>0</v>
          </cell>
          <cell r="K65">
            <v>0</v>
          </cell>
        </row>
        <row r="66">
          <cell r="A66">
            <v>0</v>
          </cell>
          <cell r="B66">
            <v>0</v>
          </cell>
          <cell r="C66">
            <v>0</v>
          </cell>
          <cell r="F66">
            <v>0</v>
          </cell>
          <cell r="G66">
            <v>0</v>
          </cell>
          <cell r="I66">
            <v>0</v>
          </cell>
          <cell r="K66">
            <v>0</v>
          </cell>
        </row>
        <row r="67">
          <cell r="A67">
            <v>0</v>
          </cell>
          <cell r="B67">
            <v>0</v>
          </cell>
          <cell r="C67">
            <v>0</v>
          </cell>
          <cell r="F67">
            <v>0</v>
          </cell>
          <cell r="G67">
            <v>0</v>
          </cell>
          <cell r="I67">
            <v>0</v>
          </cell>
          <cell r="K67">
            <v>0</v>
          </cell>
        </row>
        <row r="68">
          <cell r="A68">
            <v>0</v>
          </cell>
          <cell r="B68">
            <v>0</v>
          </cell>
          <cell r="C68">
            <v>0</v>
          </cell>
          <cell r="F68">
            <v>0</v>
          </cell>
          <cell r="G68">
            <v>0</v>
          </cell>
          <cell r="I68">
            <v>0</v>
          </cell>
          <cell r="K68">
            <v>0</v>
          </cell>
        </row>
        <row r="69">
          <cell r="A69">
            <v>0</v>
          </cell>
          <cell r="B69">
            <v>0</v>
          </cell>
          <cell r="C69">
            <v>0</v>
          </cell>
          <cell r="F69">
            <v>0</v>
          </cell>
          <cell r="G69">
            <v>0</v>
          </cell>
          <cell r="I69">
            <v>0</v>
          </cell>
          <cell r="K69">
            <v>0</v>
          </cell>
        </row>
        <row r="70">
          <cell r="A70">
            <v>0</v>
          </cell>
          <cell r="B70">
            <v>0</v>
          </cell>
          <cell r="C70">
            <v>0</v>
          </cell>
          <cell r="F70">
            <v>0</v>
          </cell>
          <cell r="G70">
            <v>0</v>
          </cell>
          <cell r="I70">
            <v>0</v>
          </cell>
          <cell r="K70">
            <v>0</v>
          </cell>
        </row>
        <row r="71">
          <cell r="A71">
            <v>0</v>
          </cell>
          <cell r="B71">
            <v>0</v>
          </cell>
          <cell r="C71">
            <v>0</v>
          </cell>
          <cell r="F71">
            <v>0</v>
          </cell>
          <cell r="G71">
            <v>0</v>
          </cell>
          <cell r="I71">
            <v>0</v>
          </cell>
          <cell r="K71">
            <v>0</v>
          </cell>
        </row>
        <row r="72">
          <cell r="A72">
            <v>0</v>
          </cell>
          <cell r="B72">
            <v>0</v>
          </cell>
          <cell r="C72">
            <v>0</v>
          </cell>
          <cell r="F72">
            <v>0</v>
          </cell>
          <cell r="G72">
            <v>0</v>
          </cell>
          <cell r="I72">
            <v>0</v>
          </cell>
          <cell r="K72">
            <v>0</v>
          </cell>
        </row>
        <row r="73">
          <cell r="A73">
            <v>0</v>
          </cell>
          <cell r="B73">
            <v>0</v>
          </cell>
          <cell r="C73">
            <v>0</v>
          </cell>
          <cell r="F73">
            <v>0</v>
          </cell>
          <cell r="G73">
            <v>0</v>
          </cell>
          <cell r="I73">
            <v>0</v>
          </cell>
          <cell r="K73">
            <v>0</v>
          </cell>
        </row>
        <row r="74">
          <cell r="A74">
            <v>0</v>
          </cell>
          <cell r="B74">
            <v>0</v>
          </cell>
          <cell r="C74">
            <v>0</v>
          </cell>
          <cell r="F74">
            <v>0</v>
          </cell>
          <cell r="G74">
            <v>0</v>
          </cell>
          <cell r="I74">
            <v>0</v>
          </cell>
          <cell r="K74">
            <v>0</v>
          </cell>
        </row>
        <row r="75">
          <cell r="A75">
            <v>0</v>
          </cell>
          <cell r="B75">
            <v>0</v>
          </cell>
          <cell r="C75">
            <v>0</v>
          </cell>
          <cell r="F75">
            <v>0</v>
          </cell>
          <cell r="G75">
            <v>0</v>
          </cell>
          <cell r="I75">
            <v>0</v>
          </cell>
          <cell r="K75">
            <v>0</v>
          </cell>
        </row>
        <row r="76">
          <cell r="A76">
            <v>0</v>
          </cell>
          <cell r="B76">
            <v>0</v>
          </cell>
          <cell r="C76">
            <v>0</v>
          </cell>
          <cell r="F76">
            <v>0</v>
          </cell>
          <cell r="G76">
            <v>0</v>
          </cell>
          <cell r="I76">
            <v>0</v>
          </cell>
          <cell r="K76">
            <v>0</v>
          </cell>
        </row>
        <row r="77">
          <cell r="A77">
            <v>0</v>
          </cell>
          <cell r="B77">
            <v>0</v>
          </cell>
          <cell r="C77">
            <v>0</v>
          </cell>
          <cell r="F77">
            <v>0</v>
          </cell>
          <cell r="G77">
            <v>0</v>
          </cell>
          <cell r="I77">
            <v>0</v>
          </cell>
          <cell r="K77">
            <v>0</v>
          </cell>
        </row>
        <row r="78">
          <cell r="A78">
            <v>0</v>
          </cell>
          <cell r="B78">
            <v>0</v>
          </cell>
          <cell r="C78">
            <v>0</v>
          </cell>
          <cell r="F78">
            <v>0</v>
          </cell>
          <cell r="G78">
            <v>0</v>
          </cell>
          <cell r="I78">
            <v>0</v>
          </cell>
          <cell r="K78">
            <v>0</v>
          </cell>
        </row>
        <row r="79">
          <cell r="A79">
            <v>0</v>
          </cell>
          <cell r="B79">
            <v>0</v>
          </cell>
          <cell r="C79">
            <v>0</v>
          </cell>
          <cell r="F79">
            <v>0</v>
          </cell>
          <cell r="G79">
            <v>0</v>
          </cell>
          <cell r="I79">
            <v>0</v>
          </cell>
          <cell r="K79">
            <v>0</v>
          </cell>
        </row>
        <row r="80">
          <cell r="A80">
            <v>0</v>
          </cell>
          <cell r="B80">
            <v>0</v>
          </cell>
          <cell r="C80">
            <v>0</v>
          </cell>
          <cell r="F80">
            <v>0</v>
          </cell>
          <cell r="G80">
            <v>0</v>
          </cell>
          <cell r="I80">
            <v>0</v>
          </cell>
          <cell r="K80">
            <v>0</v>
          </cell>
        </row>
        <row r="81">
          <cell r="A81">
            <v>0</v>
          </cell>
          <cell r="B81">
            <v>0</v>
          </cell>
          <cell r="C81">
            <v>0</v>
          </cell>
          <cell r="F81">
            <v>0</v>
          </cell>
          <cell r="G81">
            <v>0</v>
          </cell>
          <cell r="I81">
            <v>0</v>
          </cell>
          <cell r="K81">
            <v>0</v>
          </cell>
        </row>
        <row r="82">
          <cell r="A82">
            <v>0</v>
          </cell>
          <cell r="B82">
            <v>0</v>
          </cell>
          <cell r="C82">
            <v>0</v>
          </cell>
          <cell r="F82">
            <v>0</v>
          </cell>
          <cell r="G82">
            <v>0</v>
          </cell>
          <cell r="I82">
            <v>0</v>
          </cell>
          <cell r="K82">
            <v>0</v>
          </cell>
        </row>
        <row r="83">
          <cell r="A83">
            <v>0</v>
          </cell>
          <cell r="B83">
            <v>0</v>
          </cell>
          <cell r="C83">
            <v>0</v>
          </cell>
          <cell r="F83">
            <v>0</v>
          </cell>
          <cell r="G83">
            <v>0</v>
          </cell>
          <cell r="I83">
            <v>0</v>
          </cell>
          <cell r="K83">
            <v>0</v>
          </cell>
        </row>
        <row r="84">
          <cell r="A84">
            <v>0</v>
          </cell>
          <cell r="B84">
            <v>0</v>
          </cell>
          <cell r="C84">
            <v>0</v>
          </cell>
          <cell r="F84">
            <v>0</v>
          </cell>
          <cell r="G84">
            <v>0</v>
          </cell>
          <cell r="I84">
            <v>0</v>
          </cell>
          <cell r="K84">
            <v>0</v>
          </cell>
        </row>
        <row r="85">
          <cell r="A85">
            <v>0</v>
          </cell>
          <cell r="B85">
            <v>0</v>
          </cell>
          <cell r="C85">
            <v>0</v>
          </cell>
          <cell r="F85">
            <v>0</v>
          </cell>
          <cell r="G85">
            <v>0</v>
          </cell>
          <cell r="I85">
            <v>0</v>
          </cell>
          <cell r="K85">
            <v>0</v>
          </cell>
        </row>
        <row r="86">
          <cell r="A86">
            <v>0</v>
          </cell>
          <cell r="B86">
            <v>0</v>
          </cell>
          <cell r="C86">
            <v>0</v>
          </cell>
          <cell r="F86">
            <v>0</v>
          </cell>
          <cell r="G86">
            <v>0</v>
          </cell>
          <cell r="I86">
            <v>0</v>
          </cell>
          <cell r="K86">
            <v>0</v>
          </cell>
        </row>
        <row r="87">
          <cell r="A87">
            <v>0</v>
          </cell>
          <cell r="B87">
            <v>0</v>
          </cell>
          <cell r="C87">
            <v>0</v>
          </cell>
          <cell r="F87">
            <v>0</v>
          </cell>
          <cell r="G87">
            <v>0</v>
          </cell>
          <cell r="I87">
            <v>0</v>
          </cell>
          <cell r="K87">
            <v>0</v>
          </cell>
        </row>
        <row r="88">
          <cell r="A88">
            <v>0</v>
          </cell>
          <cell r="B88">
            <v>0</v>
          </cell>
          <cell r="C88">
            <v>0</v>
          </cell>
          <cell r="F88">
            <v>0</v>
          </cell>
          <cell r="G88">
            <v>0</v>
          </cell>
          <cell r="I88">
            <v>0</v>
          </cell>
          <cell r="K88">
            <v>0</v>
          </cell>
        </row>
        <row r="89">
          <cell r="A89">
            <v>0</v>
          </cell>
          <cell r="B89">
            <v>0</v>
          </cell>
          <cell r="C89">
            <v>0</v>
          </cell>
          <cell r="F89">
            <v>0</v>
          </cell>
          <cell r="G89">
            <v>0</v>
          </cell>
          <cell r="I89">
            <v>0</v>
          </cell>
          <cell r="K89">
            <v>0</v>
          </cell>
        </row>
        <row r="90">
          <cell r="A90">
            <v>0</v>
          </cell>
          <cell r="B90">
            <v>0</v>
          </cell>
          <cell r="C90">
            <v>0</v>
          </cell>
          <cell r="F90">
            <v>0</v>
          </cell>
          <cell r="G90">
            <v>0</v>
          </cell>
          <cell r="I90">
            <v>0</v>
          </cell>
          <cell r="K90">
            <v>0</v>
          </cell>
        </row>
        <row r="91">
          <cell r="A91">
            <v>0</v>
          </cell>
          <cell r="B91">
            <v>0</v>
          </cell>
          <cell r="C91">
            <v>0</v>
          </cell>
          <cell r="F91">
            <v>0</v>
          </cell>
          <cell r="G91">
            <v>0</v>
          </cell>
          <cell r="I91">
            <v>0</v>
          </cell>
          <cell r="K91">
            <v>0</v>
          </cell>
        </row>
        <row r="92">
          <cell r="A92">
            <v>0</v>
          </cell>
          <cell r="B92">
            <v>0</v>
          </cell>
          <cell r="C92">
            <v>0</v>
          </cell>
          <cell r="F92">
            <v>0</v>
          </cell>
          <cell r="G92">
            <v>0</v>
          </cell>
          <cell r="I92">
            <v>0</v>
          </cell>
          <cell r="K92">
            <v>0</v>
          </cell>
        </row>
        <row r="93">
          <cell r="A93">
            <v>0</v>
          </cell>
          <cell r="B93">
            <v>0</v>
          </cell>
          <cell r="C93">
            <v>0</v>
          </cell>
          <cell r="F93">
            <v>0</v>
          </cell>
          <cell r="G93">
            <v>0</v>
          </cell>
          <cell r="I93">
            <v>0</v>
          </cell>
          <cell r="K93">
            <v>0</v>
          </cell>
        </row>
        <row r="94">
          <cell r="A94">
            <v>0</v>
          </cell>
          <cell r="B94">
            <v>0</v>
          </cell>
          <cell r="C94">
            <v>0</v>
          </cell>
          <cell r="F94">
            <v>0</v>
          </cell>
          <cell r="G94">
            <v>0</v>
          </cell>
          <cell r="I94">
            <v>0</v>
          </cell>
          <cell r="K94">
            <v>0</v>
          </cell>
        </row>
        <row r="95">
          <cell r="A95">
            <v>0</v>
          </cell>
          <cell r="B95">
            <v>0</v>
          </cell>
          <cell r="C95">
            <v>0</v>
          </cell>
          <cell r="F95">
            <v>0</v>
          </cell>
          <cell r="G95">
            <v>0</v>
          </cell>
          <cell r="I95">
            <v>0</v>
          </cell>
          <cell r="K95">
            <v>0</v>
          </cell>
        </row>
        <row r="96">
          <cell r="A96">
            <v>0</v>
          </cell>
          <cell r="B96">
            <v>0</v>
          </cell>
          <cell r="C96">
            <v>0</v>
          </cell>
          <cell r="F96">
            <v>0</v>
          </cell>
          <cell r="G96">
            <v>0</v>
          </cell>
          <cell r="I96">
            <v>0</v>
          </cell>
          <cell r="K96">
            <v>0</v>
          </cell>
        </row>
        <row r="97">
          <cell r="A97">
            <v>0</v>
          </cell>
          <cell r="B97">
            <v>0</v>
          </cell>
          <cell r="C97">
            <v>0</v>
          </cell>
          <cell r="F97">
            <v>0</v>
          </cell>
          <cell r="G97">
            <v>0</v>
          </cell>
          <cell r="I97">
            <v>0</v>
          </cell>
          <cell r="K97">
            <v>0</v>
          </cell>
        </row>
        <row r="98">
          <cell r="A98">
            <v>0</v>
          </cell>
          <cell r="B98">
            <v>0</v>
          </cell>
          <cell r="C98">
            <v>0</v>
          </cell>
          <cell r="F98">
            <v>0</v>
          </cell>
          <cell r="G98">
            <v>0</v>
          </cell>
          <cell r="I98">
            <v>0</v>
          </cell>
          <cell r="K98">
            <v>0</v>
          </cell>
        </row>
        <row r="99">
          <cell r="A99">
            <v>0</v>
          </cell>
          <cell r="B99">
            <v>0</v>
          </cell>
          <cell r="C99">
            <v>0</v>
          </cell>
          <cell r="F99">
            <v>0</v>
          </cell>
          <cell r="G99">
            <v>0</v>
          </cell>
          <cell r="I99">
            <v>0</v>
          </cell>
          <cell r="K99">
            <v>0</v>
          </cell>
        </row>
      </sheetData>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ções"/>
      <sheetName val="Follow-Up"/>
      <sheetName val="BRENT"/>
      <sheetName val="GR BRENT"/>
      <sheetName val="USD=KZ"/>
      <sheetName val="Taxa de Referencia"/>
      <sheetName val="REFINADOS"/>
    </sheetNames>
    <sheetDataSet>
      <sheetData sheetId="0"/>
      <sheetData sheetId="1">
        <row r="6">
          <cell r="B6">
            <v>85.19</v>
          </cell>
          <cell r="C6">
            <v>91.76</v>
          </cell>
          <cell r="D6">
            <v>121298</v>
          </cell>
        </row>
      </sheetData>
      <sheetData sheetId="2"/>
      <sheetData sheetId="3"/>
      <sheetData sheetId="4"/>
      <sheetData sheetId="5"/>
      <sheetData sheetId="6">
        <row r="2">
          <cell r="L2">
            <v>91.76</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roux"/>
      <sheetName val="Bal_Dr"/>
    </sheetNames>
    <sheetDataSet>
      <sheetData sheetId="0" refreshError="1"/>
      <sheetData sheetId="1" refreshError="1">
        <row r="13">
          <cell r="D13">
            <v>49564</v>
          </cell>
        </row>
        <row r="14">
          <cell r="D14">
            <v>-26962</v>
          </cell>
        </row>
        <row r="16">
          <cell r="D16">
            <v>612578</v>
          </cell>
        </row>
        <row r="17">
          <cell r="D17">
            <v>858054</v>
          </cell>
        </row>
        <row r="18">
          <cell r="D18">
            <v>-245476</v>
          </cell>
        </row>
        <row r="20">
          <cell r="D20">
            <v>464449</v>
          </cell>
        </row>
        <row r="21">
          <cell r="D21">
            <v>464449</v>
          </cell>
        </row>
        <row r="22">
          <cell r="D22">
            <v>0</v>
          </cell>
        </row>
        <row r="23">
          <cell r="D23">
            <v>0</v>
          </cell>
        </row>
        <row r="27">
          <cell r="D27">
            <v>0</v>
          </cell>
        </row>
        <row r="28">
          <cell r="D28">
            <v>0</v>
          </cell>
        </row>
        <row r="29">
          <cell r="D29">
            <v>0</v>
          </cell>
        </row>
        <row r="30">
          <cell r="D30">
            <v>0</v>
          </cell>
        </row>
        <row r="32">
          <cell r="D32">
            <v>2132504</v>
          </cell>
        </row>
        <row r="33">
          <cell r="D33">
            <v>581072</v>
          </cell>
        </row>
        <row r="34">
          <cell r="D34">
            <v>0</v>
          </cell>
        </row>
        <row r="35">
          <cell r="D35">
            <v>1551432</v>
          </cell>
        </row>
        <row r="36">
          <cell r="D36">
            <v>1408777</v>
          </cell>
        </row>
        <row r="38">
          <cell r="D38">
            <v>86018</v>
          </cell>
        </row>
        <row r="39">
          <cell r="D39">
            <v>5800</v>
          </cell>
        </row>
        <row r="40">
          <cell r="D40">
            <v>-14713</v>
          </cell>
        </row>
        <row r="41">
          <cell r="D41">
            <v>65550</v>
          </cell>
        </row>
        <row r="43">
          <cell r="D43">
            <v>97409</v>
          </cell>
        </row>
        <row r="44">
          <cell r="D44">
            <v>0</v>
          </cell>
        </row>
        <row r="45">
          <cell r="D45">
            <v>97409</v>
          </cell>
        </row>
        <row r="48">
          <cell r="D48">
            <v>1232189</v>
          </cell>
        </row>
        <row r="49">
          <cell r="D49">
            <v>694750</v>
          </cell>
        </row>
        <row r="50">
          <cell r="D50">
            <v>0</v>
          </cell>
        </row>
        <row r="51">
          <cell r="D51">
            <v>0</v>
          </cell>
        </row>
        <row r="52">
          <cell r="D52">
            <v>0</v>
          </cell>
        </row>
        <row r="53">
          <cell r="D53">
            <v>0</v>
          </cell>
        </row>
        <row r="54">
          <cell r="D54">
            <v>-4690</v>
          </cell>
        </row>
        <row r="55">
          <cell r="D55">
            <v>0</v>
          </cell>
        </row>
        <row r="56">
          <cell r="D56">
            <v>0</v>
          </cell>
        </row>
        <row r="57">
          <cell r="D57">
            <v>542129</v>
          </cell>
        </row>
        <row r="58">
          <cell r="D58">
            <v>38000</v>
          </cell>
        </row>
        <row r="59">
          <cell r="D59">
            <v>0</v>
          </cell>
        </row>
        <row r="60">
          <cell r="D60">
            <v>0</v>
          </cell>
        </row>
        <row r="61">
          <cell r="D61">
            <v>0</v>
          </cell>
        </row>
        <row r="62">
          <cell r="D62">
            <v>0</v>
          </cell>
        </row>
        <row r="63">
          <cell r="D63">
            <v>504129</v>
          </cell>
        </row>
        <row r="64">
          <cell r="D64">
            <v>0</v>
          </cell>
        </row>
        <row r="65">
          <cell r="D65">
            <v>0</v>
          </cell>
        </row>
        <row r="66">
          <cell r="D66">
            <v>80442</v>
          </cell>
        </row>
        <row r="71">
          <cell r="D71">
            <v>0</v>
          </cell>
        </row>
        <row r="72">
          <cell r="D72">
            <v>0</v>
          </cell>
        </row>
        <row r="73">
          <cell r="D73">
            <v>0</v>
          </cell>
        </row>
        <row r="75">
          <cell r="D75">
            <v>0</v>
          </cell>
        </row>
        <row r="76">
          <cell r="D76">
            <v>0</v>
          </cell>
        </row>
        <row r="77">
          <cell r="D77">
            <v>0</v>
          </cell>
        </row>
        <row r="78">
          <cell r="D78">
            <v>0</v>
          </cell>
        </row>
        <row r="79">
          <cell r="D79">
            <v>0</v>
          </cell>
        </row>
        <row r="80">
          <cell r="D80">
            <v>0</v>
          </cell>
        </row>
        <row r="81">
          <cell r="D81">
            <v>0</v>
          </cell>
        </row>
        <row r="82">
          <cell r="D82">
            <v>0</v>
          </cell>
        </row>
        <row r="84">
          <cell r="D84">
            <v>1550404</v>
          </cell>
        </row>
        <row r="85">
          <cell r="D85">
            <v>0</v>
          </cell>
        </row>
        <row r="86">
          <cell r="D86">
            <v>1317745</v>
          </cell>
        </row>
        <row r="87">
          <cell r="D87">
            <v>26133</v>
          </cell>
        </row>
        <row r="88">
          <cell r="D88">
            <v>206525</v>
          </cell>
        </row>
        <row r="92">
          <cell r="D92">
            <v>466507</v>
          </cell>
        </row>
        <row r="94">
          <cell r="D94">
            <v>2016911</v>
          </cell>
        </row>
        <row r="95">
          <cell r="D95">
            <v>3329542</v>
          </cell>
        </row>
        <row r="96">
          <cell r="D96">
            <v>0</v>
          </cell>
        </row>
        <row r="97">
          <cell r="D97">
            <v>-272438</v>
          </cell>
        </row>
        <row r="98">
          <cell r="D98">
            <v>-14713</v>
          </cell>
        </row>
        <row r="100">
          <cell r="D100" t="str">
            <v>VALORES ACUMULADOS</v>
          </cell>
        </row>
        <row r="101">
          <cell r="D101" t="str">
            <v>Ano Corrente</v>
          </cell>
        </row>
        <row r="102">
          <cell r="D102">
            <v>1511362</v>
          </cell>
        </row>
        <row r="105">
          <cell r="D105">
            <v>21645</v>
          </cell>
        </row>
        <row r="106">
          <cell r="D106">
            <v>0</v>
          </cell>
        </row>
        <row r="107">
          <cell r="D107">
            <v>0</v>
          </cell>
        </row>
        <row r="108">
          <cell r="D108">
            <v>151</v>
          </cell>
        </row>
        <row r="109">
          <cell r="D109">
            <v>23876</v>
          </cell>
        </row>
        <row r="110">
          <cell r="D110">
            <v>1820944.19646</v>
          </cell>
        </row>
        <row r="112">
          <cell r="D112">
            <v>0</v>
          </cell>
        </row>
        <row r="113">
          <cell r="D113">
            <v>0</v>
          </cell>
        </row>
        <row r="114">
          <cell r="D114">
            <v>0</v>
          </cell>
        </row>
        <row r="115">
          <cell r="D115">
            <v>4901</v>
          </cell>
        </row>
        <row r="116">
          <cell r="D116">
            <v>2235</v>
          </cell>
        </row>
        <row r="117">
          <cell r="D117">
            <v>2666</v>
          </cell>
        </row>
        <row r="118">
          <cell r="D118">
            <v>1825845.19646</v>
          </cell>
        </row>
        <row r="120">
          <cell r="D120">
            <v>1050</v>
          </cell>
        </row>
        <row r="121">
          <cell r="D121">
            <v>1826895.19646</v>
          </cell>
        </row>
        <row r="123">
          <cell r="D123">
            <v>23220</v>
          </cell>
        </row>
        <row r="124">
          <cell r="D124">
            <v>1850115</v>
          </cell>
        </row>
        <row r="127">
          <cell r="D127">
            <v>80442</v>
          </cell>
        </row>
        <row r="128">
          <cell r="D128">
            <v>1930558</v>
          </cell>
        </row>
        <row r="129">
          <cell r="D129">
            <v>1627993</v>
          </cell>
        </row>
        <row r="130">
          <cell r="D130">
            <v>0</v>
          </cell>
        </row>
        <row r="131">
          <cell r="D131">
            <v>0</v>
          </cell>
        </row>
        <row r="132">
          <cell r="D132">
            <v>0</v>
          </cell>
        </row>
        <row r="133">
          <cell r="D133">
            <v>287990</v>
          </cell>
        </row>
        <row r="134">
          <cell r="D134">
            <v>0</v>
          </cell>
        </row>
        <row r="135">
          <cell r="D135">
            <v>0</v>
          </cell>
        </row>
        <row r="136">
          <cell r="D136">
            <v>1915983</v>
          </cell>
        </row>
        <row r="140">
          <cell r="D140">
            <v>0</v>
          </cell>
        </row>
        <row r="141">
          <cell r="D141">
            <v>0</v>
          </cell>
        </row>
        <row r="144">
          <cell r="D144">
            <v>14522</v>
          </cell>
        </row>
        <row r="145">
          <cell r="D145">
            <v>52</v>
          </cell>
        </row>
        <row r="149">
          <cell r="D149">
            <v>1930558</v>
          </cell>
        </row>
        <row r="150">
          <cell r="D150">
            <v>0</v>
          </cell>
        </row>
        <row r="151">
          <cell r="D151" t="str">
            <v>VALORES DO MÊS</v>
          </cell>
        </row>
        <row r="152">
          <cell r="D152" t="str">
            <v>Ano Corrente</v>
          </cell>
        </row>
        <row r="153">
          <cell r="D153">
            <v>192190</v>
          </cell>
        </row>
        <row r="154">
          <cell r="D154">
            <v>126845</v>
          </cell>
        </row>
        <row r="156">
          <cell r="D156">
            <v>95038</v>
          </cell>
        </row>
        <row r="157">
          <cell r="D157">
            <v>9674</v>
          </cell>
        </row>
        <row r="158">
          <cell r="D158">
            <v>104712</v>
          </cell>
        </row>
        <row r="159">
          <cell r="D159">
            <v>103662</v>
          </cell>
        </row>
      </sheetData>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ssificação da Informação"/>
      <sheetName val="Indice"/>
      <sheetName val="Áreas DCC"/>
      <sheetName val="Evo. Atend."/>
      <sheetName val="Acont. TV"/>
      <sheetName val="Acont. Fact."/>
      <sheetName val="Acont. Net"/>
      <sheetName val="Acont. VPP"/>
      <sheetName val="Atendimento"/>
      <sheetName val="RIPs"/>
      <sheetName val="MauDespTTs"/>
      <sheetName val="Emails"/>
      <sheetName val="QTrackers Emails"/>
      <sheetName val="VoIP"/>
      <sheetName val="Over PNT"/>
      <sheetName val="PNT_Ent"/>
      <sheetName val="PNT Pend"/>
      <sheetName val="Over PT"/>
      <sheetName val="PT_Ent"/>
      <sheetName val="PT Pend"/>
      <sheetName val="Disputas Aprov"/>
      <sheetName val="Disputas Pend"/>
      <sheetName val="Ajustes Aprov"/>
      <sheetName val="Ajustes_Crédito Pend"/>
      <sheetName val="Actividades Pend"/>
      <sheetName val="Cartões"/>
      <sheetName val="Desp_off"/>
      <sheetName val="Pend. Sistema"/>
      <sheetName val="Agend"/>
      <sheetName val="Parcerias"/>
      <sheetName val="SPP_Soft"/>
      <sheetName val="TRF_Morada"/>
      <sheetName val="CB_VPP"/>
      <sheetName val="CB_ETE"/>
      <sheetName val="CB_200400"/>
      <sheetName val="BOC"/>
      <sheetName val="BOC QTrackers"/>
      <sheetName val="SLA BOC"/>
      <sheetName val="SLA BOC (2)"/>
      <sheetName val="SPEC"/>
      <sheetName val="Outbounds"/>
      <sheetName val="Spt_Gráficos"/>
      <sheetName val="Spt_Gráficos2"/>
      <sheetName val="Spt_Termómetro"/>
      <sheetName val="Listas"/>
      <sheetName val="Classificação_da_Informação"/>
      <sheetName val="Áreas_DCC"/>
      <sheetName val="Evo__Atend_"/>
      <sheetName val="Acont__TV"/>
      <sheetName val="Acont__Fact_"/>
      <sheetName val="Acont__Net"/>
      <sheetName val="Acont__VPP"/>
      <sheetName val="QTrackers_Emails"/>
      <sheetName val="Over_PNT"/>
      <sheetName val="PNT_Pend"/>
      <sheetName val="Over_PT"/>
      <sheetName val="PT_Pend"/>
      <sheetName val="Disputas_Aprov"/>
      <sheetName val="Disputas_Pend"/>
      <sheetName val="Ajustes_Aprov"/>
      <sheetName val="Ajustes_Crédito_Pend"/>
      <sheetName val="Actividades_Pend"/>
      <sheetName val="Pend__Sistema"/>
      <sheetName val="BOC_QTrackers"/>
      <sheetName val="SLA_BOC"/>
      <sheetName val="SLA_BOC_(2)"/>
    </sheetNames>
    <sheetDataSet>
      <sheetData sheetId="0"/>
      <sheetData sheetId="1"/>
      <sheetData sheetId="2">
        <row r="3">
          <cell r="D3" t="str">
            <v>Parceiros</v>
          </cell>
          <cell r="P3" t="str">
            <v>Clientes</v>
          </cell>
          <cell r="AN3" t="str">
            <v>Outros</v>
          </cell>
        </row>
        <row r="5">
          <cell r="B5" t="str">
            <v>Front Office</v>
          </cell>
          <cell r="D5" t="str">
            <v>Informações VPP</v>
          </cell>
          <cell r="H5" t="str">
            <v>Registo de Contratos RD</v>
          </cell>
          <cell r="L5" t="str">
            <v>Activações Pegue e Leve</v>
          </cell>
          <cell r="P5" t="str">
            <v>Facturação e outros</v>
          </cell>
          <cell r="T5" t="str">
            <v>Técnica TV</v>
          </cell>
          <cell r="X5" t="str">
            <v>Técnica Net Residencial</v>
          </cell>
          <cell r="AB5" t="str">
            <v>Técnica Net Profissional</v>
          </cell>
          <cell r="AF5" t="str">
            <v>Técnica Voz</v>
          </cell>
          <cell r="AJ5" t="str">
            <v>Tratamento deE-mails</v>
          </cell>
          <cell r="AN5" t="str">
            <v>Anti-Fraude</v>
          </cell>
        </row>
        <row r="6">
          <cell r="D6" t="str">
            <v>% Atend.</v>
          </cell>
          <cell r="E6" t="str">
            <v>V</v>
          </cell>
          <cell r="H6" t="str">
            <v>% Atend.</v>
          </cell>
          <cell r="I6" t="str">
            <v>V</v>
          </cell>
          <cell r="L6" t="str">
            <v>% Atend.</v>
          </cell>
          <cell r="M6" t="str">
            <v>V</v>
          </cell>
          <cell r="P6" t="str">
            <v>% Atend.</v>
          </cell>
          <cell r="Q6" t="str">
            <v>A</v>
          </cell>
          <cell r="T6" t="str">
            <v>% Atend.</v>
          </cell>
          <cell r="U6" t="str">
            <v>A</v>
          </cell>
          <cell r="X6" t="str">
            <v>% Atend.</v>
          </cell>
          <cell r="Y6" t="str">
            <v>V</v>
          </cell>
          <cell r="AB6" t="str">
            <v>% Atend.</v>
          </cell>
          <cell r="AC6" t="str">
            <v>V</v>
          </cell>
          <cell r="AF6" t="str">
            <v>% Atend.</v>
          </cell>
          <cell r="AJ6" t="str">
            <v># Entrados</v>
          </cell>
          <cell r="AN6" t="str">
            <v>% Atend.</v>
          </cell>
          <cell r="AO6" t="str">
            <v>E</v>
          </cell>
        </row>
        <row r="8">
          <cell r="D8" t="str">
            <v>% Atend. &lt;30s</v>
          </cell>
          <cell r="E8" t="str">
            <v>V</v>
          </cell>
          <cell r="H8" t="str">
            <v>% Atend. &lt;30s</v>
          </cell>
          <cell r="I8" t="str">
            <v>V</v>
          </cell>
          <cell r="L8" t="str">
            <v>% Atend. &lt;30s</v>
          </cell>
          <cell r="M8" t="str">
            <v>V</v>
          </cell>
          <cell r="P8" t="str">
            <v>% Atend. &lt;30s</v>
          </cell>
          <cell r="Q8" t="str">
            <v>A</v>
          </cell>
          <cell r="T8" t="str">
            <v>% Atend. &lt;30s</v>
          </cell>
          <cell r="U8" t="str">
            <v>E</v>
          </cell>
          <cell r="X8" t="str">
            <v>% Atend. &lt;30s</v>
          </cell>
          <cell r="Y8" t="str">
            <v>A</v>
          </cell>
          <cell r="AB8" t="str">
            <v>% Atend. &lt;30s</v>
          </cell>
          <cell r="AC8" t="str">
            <v>V</v>
          </cell>
          <cell r="AF8" t="str">
            <v>% Atend. &lt;30s</v>
          </cell>
          <cell r="AJ8" t="str">
            <v>% Res. 1º Ctc.</v>
          </cell>
          <cell r="AN8" t="str">
            <v>% Atend. &lt;30s</v>
          </cell>
          <cell r="AO8" t="str">
            <v>V</v>
          </cell>
        </row>
        <row r="10">
          <cell r="D10" t="str">
            <v>TMA</v>
          </cell>
          <cell r="E10" t="str">
            <v>E</v>
          </cell>
          <cell r="H10" t="str">
            <v>TMA</v>
          </cell>
          <cell r="I10" t="str">
            <v>V</v>
          </cell>
          <cell r="L10" t="str">
            <v>TMA</v>
          </cell>
          <cell r="M10" t="str">
            <v>V</v>
          </cell>
          <cell r="P10" t="str">
            <v>TMA</v>
          </cell>
          <cell r="Q10" t="str">
            <v>A</v>
          </cell>
          <cell r="T10" t="str">
            <v>TMA</v>
          </cell>
          <cell r="U10" t="str">
            <v>A</v>
          </cell>
          <cell r="X10" t="str">
            <v>TMA</v>
          </cell>
          <cell r="Y10" t="str">
            <v>A</v>
          </cell>
          <cell r="AB10" t="str">
            <v>TMA</v>
          </cell>
          <cell r="AC10" t="str">
            <v>A</v>
          </cell>
          <cell r="AF10" t="str">
            <v>TMA</v>
          </cell>
          <cell r="AJ10" t="str">
            <v>TMT</v>
          </cell>
          <cell r="AN10" t="str">
            <v>TMA</v>
          </cell>
          <cell r="AO10" t="str">
            <v>V</v>
          </cell>
        </row>
        <row r="12">
          <cell r="D12" t="str">
            <v># Chamadas</v>
          </cell>
          <cell r="E12" t="str">
            <v>V</v>
          </cell>
          <cell r="H12" t="str">
            <v># Chamadas</v>
          </cell>
          <cell r="I12" t="str">
            <v>V</v>
          </cell>
          <cell r="L12" t="str">
            <v># Chamadas</v>
          </cell>
          <cell r="M12" t="str">
            <v>V</v>
          </cell>
          <cell r="P12" t="str">
            <v># Chamadas</v>
          </cell>
          <cell r="Q12" t="str">
            <v>V</v>
          </cell>
          <cell r="T12" t="str">
            <v># Chamadas</v>
          </cell>
          <cell r="U12" t="str">
            <v>E</v>
          </cell>
          <cell r="X12" t="str">
            <v># Chamadas</v>
          </cell>
          <cell r="Y12" t="str">
            <v>V</v>
          </cell>
          <cell r="AB12" t="str">
            <v># Chamadas</v>
          </cell>
          <cell r="AC12" t="str">
            <v>V</v>
          </cell>
          <cell r="AF12" t="str">
            <v># Chamadas</v>
          </cell>
          <cell r="AJ12" t="str">
            <v>SLA &lt;= 3h</v>
          </cell>
          <cell r="AN12" t="str">
            <v># Chamadas</v>
          </cell>
          <cell r="AO12" t="str">
            <v>V</v>
          </cell>
        </row>
        <row r="16">
          <cell r="T16" t="str">
            <v>Mau Desp. TT</v>
          </cell>
          <cell r="U16" t="str">
            <v>V</v>
          </cell>
          <cell r="X16" t="str">
            <v>Mau Desp. TT</v>
          </cell>
          <cell r="Y16" t="str">
            <v>A</v>
          </cell>
          <cell r="AB16" t="str">
            <v>Mau Desp. TT</v>
          </cell>
          <cell r="AC16" t="str">
            <v>V</v>
          </cell>
          <cell r="AF16" t="str">
            <v>Mau Desp. TT</v>
          </cell>
        </row>
        <row r="19">
          <cell r="D19" t="str">
            <v>Registo de Contratos VPP</v>
          </cell>
          <cell r="H19" t="str">
            <v>Apoio Pós Venda Agentes</v>
          </cell>
          <cell r="L19" t="str">
            <v>Apoio Lojas de Marca</v>
          </cell>
          <cell r="P19" t="str">
            <v>2ª Linha</v>
          </cell>
          <cell r="T19" t="str">
            <v>2ª Linha</v>
          </cell>
          <cell r="X19" t="str">
            <v>2ª Linha</v>
          </cell>
          <cell r="AB19" t="str">
            <v>2ª Linha</v>
          </cell>
          <cell r="AF19" t="str">
            <v>2ª Linha</v>
          </cell>
          <cell r="AJ19" t="str">
            <v>2ª Linha</v>
          </cell>
          <cell r="AN19" t="str">
            <v>Pedidosvia site</v>
          </cell>
        </row>
        <row r="20">
          <cell r="D20" t="str">
            <v>% Atend.</v>
          </cell>
          <cell r="E20" t="str">
            <v>A</v>
          </cell>
          <cell r="H20" t="str">
            <v>% Atend.</v>
          </cell>
          <cell r="I20" t="str">
            <v>V</v>
          </cell>
          <cell r="L20" t="str">
            <v>% Atend.</v>
          </cell>
          <cell r="P20" t="str">
            <v>% Atend.</v>
          </cell>
          <cell r="Q20" t="str">
            <v>A</v>
          </cell>
          <cell r="T20" t="str">
            <v>% Atend.</v>
          </cell>
          <cell r="U20" t="str">
            <v>A</v>
          </cell>
          <cell r="X20" t="str">
            <v>% Atend.</v>
          </cell>
          <cell r="AB20" t="str">
            <v>% Atend.</v>
          </cell>
          <cell r="AF20" t="str">
            <v>% Atend.</v>
          </cell>
          <cell r="AJ20" t="str">
            <v># Entrados</v>
          </cell>
        </row>
        <row r="22">
          <cell r="D22" t="str">
            <v>% Atend. &lt;30s</v>
          </cell>
          <cell r="E22" t="str">
            <v>A</v>
          </cell>
          <cell r="H22" t="str">
            <v>% Atend. &lt;30s</v>
          </cell>
          <cell r="I22" t="str">
            <v>V</v>
          </cell>
          <cell r="L22" t="str">
            <v>% Atend. &lt;30s</v>
          </cell>
          <cell r="P22" t="str">
            <v>% Atend. &lt;30s</v>
          </cell>
          <cell r="Q22" t="str">
            <v>V</v>
          </cell>
          <cell r="T22" t="str">
            <v>% Atend. &lt;30s</v>
          </cell>
          <cell r="U22" t="str">
            <v>A</v>
          </cell>
          <cell r="X22" t="str">
            <v>% Atend. &lt;30s</v>
          </cell>
          <cell r="AB22" t="str">
            <v>% Atend. &lt;30s</v>
          </cell>
          <cell r="AF22" t="str">
            <v>% Atend. &lt;30s</v>
          </cell>
          <cell r="AJ22" t="str">
            <v>% Res. 1º Ctc.</v>
          </cell>
        </row>
        <row r="24">
          <cell r="D24" t="str">
            <v>TMA</v>
          </cell>
          <cell r="E24" t="str">
            <v>V</v>
          </cell>
          <cell r="H24" t="str">
            <v>TMA</v>
          </cell>
          <cell r="I24" t="str">
            <v>E</v>
          </cell>
          <cell r="L24" t="str">
            <v>TMA</v>
          </cell>
          <cell r="P24" t="str">
            <v>TMA</v>
          </cell>
          <cell r="Q24" t="str">
            <v>A</v>
          </cell>
          <cell r="T24" t="str">
            <v>TMA</v>
          </cell>
          <cell r="U24" t="str">
            <v>V</v>
          </cell>
          <cell r="X24" t="str">
            <v>TMA</v>
          </cell>
          <cell r="AB24" t="str">
            <v>TMA</v>
          </cell>
          <cell r="AF24" t="str">
            <v>TMA</v>
          </cell>
          <cell r="AJ24" t="str">
            <v>TMT</v>
          </cell>
        </row>
        <row r="26">
          <cell r="D26" t="str">
            <v># Chamadas</v>
          </cell>
          <cell r="E26" t="str">
            <v>V</v>
          </cell>
          <cell r="H26" t="str">
            <v># Chamadas</v>
          </cell>
          <cell r="I26" t="str">
            <v>V</v>
          </cell>
          <cell r="L26" t="str">
            <v># Chamadas</v>
          </cell>
          <cell r="P26" t="str">
            <v># Chamadas</v>
          </cell>
          <cell r="Q26" t="str">
            <v>A</v>
          </cell>
          <cell r="T26" t="str">
            <v># Chamadas</v>
          </cell>
          <cell r="U26" t="str">
            <v>E</v>
          </cell>
          <cell r="X26" t="str">
            <v># Chamadas</v>
          </cell>
          <cell r="AB26" t="str">
            <v># Chamadas</v>
          </cell>
          <cell r="AF26" t="str">
            <v># Chamadas</v>
          </cell>
          <cell r="AJ26" t="str">
            <v># Pendentes</v>
          </cell>
        </row>
        <row r="30">
          <cell r="T30" t="str">
            <v>Mau Desp. TT</v>
          </cell>
          <cell r="U30" t="str">
            <v>V</v>
          </cell>
          <cell r="X30" t="str">
            <v>Mau Desp. TT</v>
          </cell>
          <cell r="AB30" t="str">
            <v>Mau Desp. TT</v>
          </cell>
          <cell r="AF30" t="str">
            <v>Mau Desp. TT</v>
          </cell>
        </row>
        <row r="33">
          <cell r="P33" t="str">
            <v>ADSL</v>
          </cell>
          <cell r="T33" t="str">
            <v>Assistente Netcabo</v>
          </cell>
          <cell r="AJ33" t="str">
            <v>Quality Trackers E-mails</v>
          </cell>
        </row>
        <row r="34">
          <cell r="P34" t="str">
            <v>% Atend.</v>
          </cell>
          <cell r="T34" t="str">
            <v>% Atend.</v>
          </cell>
        </row>
        <row r="36">
          <cell r="P36" t="str">
            <v>% Atend. &lt;30s</v>
          </cell>
          <cell r="T36" t="str">
            <v>% Atend. &lt;30s</v>
          </cell>
        </row>
        <row r="38">
          <cell r="P38" t="str">
            <v>TMA</v>
          </cell>
          <cell r="T38" t="str">
            <v>TMA</v>
          </cell>
        </row>
        <row r="40">
          <cell r="P40" t="str">
            <v># Chamadas</v>
          </cell>
          <cell r="T40" t="str">
            <v># Chamadas</v>
          </cell>
          <cell r="AJ40" t="str">
            <v>Act. pendentes</v>
          </cell>
        </row>
        <row r="43">
          <cell r="B43" t="str">
            <v>Middle Office</v>
          </cell>
          <cell r="D43" t="str">
            <v>Análise de vendas suspeitas</v>
          </cell>
          <cell r="P43" t="str">
            <v>Tratamento de Erros e Pendentes de Sistema</v>
          </cell>
          <cell r="T43" t="str">
            <v>Tratamento de Agendamentos</v>
          </cell>
          <cell r="X43" t="str">
            <v>SPEC</v>
          </cell>
        </row>
        <row r="44">
          <cell r="D44" t="str">
            <v>Pendentes</v>
          </cell>
          <cell r="P44" t="str">
            <v>Encomendas Pend.</v>
          </cell>
        </row>
        <row r="46">
          <cell r="D46" t="str">
            <v>TMáx Pend.</v>
          </cell>
          <cell r="P46" t="str">
            <v>Actividades SI Pend.</v>
          </cell>
        </row>
        <row r="48">
          <cell r="D48" t="str">
            <v>TM Pend</v>
          </cell>
          <cell r="P48" t="str">
            <v>Hits Pendentes</v>
          </cell>
          <cell r="T48" t="str">
            <v>Pend. fora SLA</v>
          </cell>
          <cell r="U48" t="str">
            <v>E</v>
          </cell>
        </row>
        <row r="50">
          <cell r="T50" t="str">
            <v>TMT</v>
          </cell>
          <cell r="U50" t="str">
            <v>V</v>
          </cell>
        </row>
        <row r="53">
          <cell r="P53" t="str">
            <v>Adesão via Parcerias</v>
          </cell>
          <cell r="T53" t="str">
            <v>Despistes Offline Net e TV</v>
          </cell>
          <cell r="X53" t="str">
            <v>Envio / Troca de Cartões TV</v>
          </cell>
        </row>
        <row r="55">
          <cell r="X55" t="str">
            <v>Pend.fora SLA Out.Enc.</v>
          </cell>
          <cell r="Y55" t="str">
            <v>E</v>
          </cell>
        </row>
        <row r="57">
          <cell r="T57" t="str">
            <v>Pend. fora SLA</v>
          </cell>
          <cell r="U57" t="str">
            <v>E</v>
          </cell>
          <cell r="X57" t="str">
            <v>Pend. fora SLA (Trat. Enc.)</v>
          </cell>
        </row>
        <row r="59">
          <cell r="T59" t="str">
            <v>TMT</v>
          </cell>
          <cell r="U59" t="str">
            <v>E</v>
          </cell>
          <cell r="X59" t="str">
            <v>TMT</v>
          </cell>
          <cell r="Y59" t="str">
            <v>A</v>
          </cell>
        </row>
        <row r="62">
          <cell r="B62" t="str">
            <v>Back Office de Clientes</v>
          </cell>
          <cell r="P62" t="str">
            <v>Gestão de Vendas</v>
          </cell>
          <cell r="T62" t="str">
            <v>Gestão Documental</v>
          </cell>
          <cell r="X62" t="str">
            <v>Quality Trackers BOC</v>
          </cell>
        </row>
        <row r="63">
          <cell r="T63" t="str">
            <v>- Correspondência</v>
          </cell>
        </row>
        <row r="64">
          <cell r="P64" t="str">
            <v>- Validação de Contratos</v>
          </cell>
          <cell r="T64" t="str">
            <v>- Digitalização</v>
          </cell>
        </row>
        <row r="65">
          <cell r="P65" t="str">
            <v>- Serviços Comerciais</v>
          </cell>
          <cell r="T65" t="str">
            <v>- Arquivo</v>
          </cell>
        </row>
        <row r="68">
          <cell r="P68" t="str">
            <v>Gestão de Pós Vendas</v>
          </cell>
        </row>
        <row r="70">
          <cell r="P70" t="str">
            <v>- Reclamações</v>
          </cell>
        </row>
        <row r="71">
          <cell r="P71" t="str">
            <v>- Pedidos</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efreshError="1"/>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Descrição"/>
      <sheetName val="Total e unitário"/>
      <sheetName val="Materiais diretos"/>
      <sheetName val="Rateio"/>
      <sheetName val="Ponto de Equilíbrio"/>
      <sheetName val="Custo Volume Lucro"/>
      <sheetName val="Padrão"/>
      <sheetName val="Preços"/>
      <sheetName val="Ciclo de Vida"/>
      <sheetName val="Matemática Financeira"/>
      <sheetName val="Regressão"/>
      <sheetName val="Autores"/>
      <sheetName val="Gabarito"/>
      <sheetName val="Vendas por Territorios"/>
      <sheetName val="Graf Vendas Neg"/>
      <sheetName val="Lubrificantes"/>
      <sheetName val="DRH "/>
      <sheetName val="Transportação Rod."/>
      <sheetName val="Total_e_unitário"/>
      <sheetName val="Materiais_diretos"/>
      <sheetName val="Ponto_de_Equilíbrio"/>
      <sheetName val="Custo_Volume_Lucro"/>
      <sheetName val="Ciclo_de_Vida"/>
      <sheetName val="Matemática_Financeira"/>
      <sheetName val="Vendas_por_Territorios"/>
      <sheetName val="Graf_Vendas_Neg"/>
      <sheetName val="DRH_"/>
      <sheetName val="Transportação_Rod_"/>
      <sheetName val="Total_e_unitário1"/>
      <sheetName val="Materiais_diretos1"/>
      <sheetName val="Ponto_de_Equilíbrio1"/>
      <sheetName val="Custo_Volume_Lucro1"/>
      <sheetName val="Ciclo_de_Vida1"/>
      <sheetName val="Matemática_Financeira1"/>
      <sheetName val="Vendas_por_Territorios1"/>
      <sheetName val="Graf_Vendas_Neg1"/>
      <sheetName val="DRH_1"/>
      <sheetName val="Transportação_Rod_1"/>
      <sheetName val="Total_e_unitário2"/>
      <sheetName val="Materiais_diretos2"/>
      <sheetName val="Ponto_de_Equilíbrio2"/>
      <sheetName val="Custo_Volume_Lucro2"/>
      <sheetName val="Ciclo_de_Vida2"/>
      <sheetName val="Matemática_Financeira2"/>
      <sheetName val="Vendas_por_Territorios2"/>
      <sheetName val="Graf_Vendas_Neg2"/>
      <sheetName val="DRH_2"/>
      <sheetName val="Transportação_Rod_2"/>
      <sheetName val="Total_e_unitário3"/>
      <sheetName val="Materiais_diretos3"/>
      <sheetName val="Ponto_de_Equilíbrio3"/>
      <sheetName val="Custo_Volume_Lucro3"/>
      <sheetName val="Ciclo_de_Vida3"/>
      <sheetName val="Matemática_Financeira3"/>
      <sheetName val="Vendas_por_Territorios3"/>
      <sheetName val="Graf_Vendas_Neg3"/>
      <sheetName val="DRH_3"/>
      <sheetName val="Transportação_Rod_3"/>
    </sheetNames>
    <sheetDataSet>
      <sheetData sheetId="0" refreshError="1"/>
      <sheetData sheetId="1" refreshError="1"/>
      <sheetData sheetId="2" refreshError="1">
        <row r="7">
          <cell r="G7">
            <v>500</v>
          </cell>
        </row>
        <row r="9">
          <cell r="F9">
            <v>15000</v>
          </cell>
        </row>
        <row r="10">
          <cell r="C10" t="str">
            <v>Matéria-prima</v>
          </cell>
          <cell r="F10">
            <v>-2000</v>
          </cell>
        </row>
        <row r="11">
          <cell r="C11" t="str">
            <v>Embalagem</v>
          </cell>
          <cell r="F11">
            <v>-3000</v>
          </cell>
        </row>
        <row r="14">
          <cell r="C14" t="str">
            <v>Aluguel da fábrica</v>
          </cell>
          <cell r="F14">
            <v>-1800</v>
          </cell>
        </row>
        <row r="19">
          <cell r="C19" t="str">
            <v>Fretes de entrega</v>
          </cell>
          <cell r="F19">
            <v>-2200</v>
          </cell>
        </row>
        <row r="23">
          <cell r="C23" t="str">
            <v>Aluguel do escritório</v>
          </cell>
          <cell r="F23">
            <v>-800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st Recovery"/>
      <sheetName val="Carried Interest"/>
      <sheetName val="Profit Oil"/>
      <sheetName val="Dev&amp;Expl Exp"/>
      <sheetName val="Needs"/>
      <sheetName val="Direitos"/>
      <sheetName val="Cost_Recovery"/>
      <sheetName val="Carried_Interest"/>
      <sheetName val="Profit_Oil"/>
      <sheetName val="Dev&amp;Expl_Exp"/>
      <sheetName val="Cost_Recovery1"/>
      <sheetName val="Carried_Interest1"/>
      <sheetName val="Profit_Oil1"/>
      <sheetName val="Dev&amp;Expl_Exp1"/>
      <sheetName val="4. AMORT"/>
      <sheetName val="Cost_Recovery3"/>
      <sheetName val="Carried_Interest3"/>
      <sheetName val="Profit_Oil3"/>
      <sheetName val="Dev&amp;Expl_Exp3"/>
      <sheetName val="4__AMORT1"/>
      <sheetName val="Cost_Recovery2"/>
      <sheetName val="Carried_Interest2"/>
      <sheetName val="Profit_Oil2"/>
      <sheetName val="Dev&amp;Expl_Exp2"/>
      <sheetName val="4__AMORT"/>
      <sheetName val="Cost_Recovery4"/>
      <sheetName val="Carried_Interest4"/>
      <sheetName val="Profit_Oil4"/>
      <sheetName val="Dev&amp;Expl_Exp4"/>
      <sheetName val="4__AMORT2"/>
      <sheetName val="Cost_Recovery5"/>
      <sheetName val="Carried_Interest5"/>
      <sheetName val="Profit_Oil5"/>
      <sheetName val="Dev&amp;Expl_Exp5"/>
      <sheetName val="4__AMORT3"/>
      <sheetName val="Cost_Recovery7"/>
      <sheetName val="Carried_Interest7"/>
      <sheetName val="Profit_Oil7"/>
      <sheetName val="Dev&amp;Expl_Exp7"/>
      <sheetName val="4__AMORT5"/>
      <sheetName val="Cost_Recovery6"/>
      <sheetName val="Carried_Interest6"/>
      <sheetName val="Profit_Oil6"/>
      <sheetName val="Dev&amp;Expl_Exp6"/>
      <sheetName val="4__AMORT4"/>
      <sheetName val="Cost_Recovery8"/>
      <sheetName val="Carried_Interest8"/>
      <sheetName val="Profit_Oil8"/>
      <sheetName val="Dev&amp;Expl_Exp8"/>
      <sheetName val="4__AMORT6"/>
      <sheetName val="Cost_Recovery9"/>
      <sheetName val="Carried_Interest9"/>
      <sheetName val="Profit_Oil9"/>
      <sheetName val="Dev&amp;Expl_Exp9"/>
      <sheetName val="4__AMORT7"/>
      <sheetName val="Cost_Recovery10"/>
      <sheetName val="Carried_Interest10"/>
      <sheetName val="Profit_Oil10"/>
      <sheetName val="Dev&amp;Expl_Exp10"/>
      <sheetName val="4__AMORT8"/>
    </sheetNames>
    <sheetDataSet>
      <sheetData sheetId="0">
        <row r="25">
          <cell r="F25">
            <v>0</v>
          </cell>
          <cell r="G25">
            <v>0</v>
          </cell>
          <cell r="H25">
            <v>0</v>
          </cell>
          <cell r="I25">
            <v>0</v>
          </cell>
          <cell r="J25">
            <v>0</v>
          </cell>
        </row>
        <row r="34">
          <cell r="F34">
            <v>7699744.7003000006</v>
          </cell>
          <cell r="G34">
            <v>4967577.2259999998</v>
          </cell>
          <cell r="H34">
            <v>4967577.2259999998</v>
          </cell>
          <cell r="I34">
            <v>4967577.2259999998</v>
          </cell>
          <cell r="J34">
            <v>2235409.7516999999</v>
          </cell>
        </row>
        <row r="38">
          <cell r="F38">
            <v>63858230</v>
          </cell>
        </row>
        <row r="42">
          <cell r="F42">
            <v>76771774</v>
          </cell>
          <cell r="G42">
            <v>49530177</v>
          </cell>
          <cell r="H42">
            <v>49530177</v>
          </cell>
          <cell r="I42">
            <v>49530177</v>
          </cell>
          <cell r="J42">
            <v>22288580</v>
          </cell>
        </row>
      </sheetData>
      <sheetData sheetId="1">
        <row r="27">
          <cell r="G27">
            <v>4780612.3775000004</v>
          </cell>
        </row>
        <row r="34">
          <cell r="G34">
            <v>1434183.71325</v>
          </cell>
        </row>
      </sheetData>
      <sheetData sheetId="2"/>
      <sheetData sheetId="3"/>
      <sheetData sheetId="4"/>
      <sheetData sheetId="5" refreshError="1"/>
      <sheetData sheetId="6" refreshError="1"/>
      <sheetData sheetId="7" refreshError="1"/>
      <sheetData sheetId="8" refreshError="1"/>
      <sheetData sheetId="9" refreshError="1"/>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nner"/>
      <sheetName val="N-Client Information"/>
      <sheetName val="N-Lead"/>
      <sheetName val="N-01_Conciliação"/>
      <sheetName val="N-02_Unusual Item"/>
      <sheetName val="N-03_Cut-Off"/>
      <sheetName val="N-04_Un. Liabilities"/>
      <sheetName val="N-05_Circularização"/>
      <sheetName val="N-05.1_Análise Conciliações"/>
      <sheetName val="N-05.2_Análise open items"/>
      <sheetName val="N-05.3_SAD's"/>
      <sheetName val="N-06_Proc. Alternativos"/>
      <sheetName val="N-07_Valuation"/>
      <sheetName val="Pivot Apoio"/>
      <sheetName val="Sheet5"/>
      <sheetName val="Pivot Apoio Valuation"/>
      <sheetName val="Sheet3"/>
      <sheetName val="PBEY_Open Itens Forn 31.12.11"/>
      <sheetName val="Metodologia"/>
      <sheetName val="Extrato FST 2013"/>
      <sheetName val="PBC_Extrato FST's 13"/>
      <sheetName val="Sheet2"/>
      <sheetName val="PBEY_OPEN ITEMS 31.12.11 (31.03"/>
    </sheetNames>
    <sheetDataSet>
      <sheetData sheetId="0" refreshError="1"/>
      <sheetData sheetId="1">
        <row r="7">
          <cell r="D7" t="str">
            <v>Sonagás</v>
          </cell>
        </row>
        <row r="8">
          <cell r="D8">
            <v>41274</v>
          </cell>
        </row>
        <row r="9">
          <cell r="D9" t="str">
            <v>USD</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te Sintético"/>
      <sheetName val="Balancete Analítico - Balanço"/>
      <sheetName val="Balancete-Prov Operacionais"/>
      <sheetName val="Balancete-Prov não Operacionais"/>
      <sheetName val="Custos"/>
      <sheetName val="Cálculos para o Quadro 5 Mod 1"/>
      <sheetName val="Informações pª os Quadros 6 e 7"/>
      <sheetName val="BALANÇO"/>
      <sheetName val="DEMONSTRAÇÃO"/>
      <sheetName val="Fluxos de Caixa_método indirect"/>
      <sheetName val="NOTA 4.1"/>
      <sheetName val="NOTA 4.2"/>
      <sheetName val="NOTA 4.3"/>
      <sheetName val="NOTA 4.4"/>
      <sheetName val="NOTA 4.5"/>
      <sheetName val="NOTA 4.6"/>
      <sheetName val="NOTA 4.7"/>
      <sheetName val="NOTA 5.1"/>
      <sheetName val="NOTA 5.2"/>
      <sheetName val="NOTA 5.3"/>
      <sheetName val="NOTA 6.1"/>
      <sheetName val="NOTA 6.2"/>
      <sheetName val="NOTA 6.3"/>
      <sheetName val="NOTA 6.4"/>
      <sheetName val="NOTA 7.1"/>
      <sheetName val="NOTA 7.2"/>
      <sheetName val="NOTA 7.3"/>
      <sheetName val="NOTA 7.4"/>
      <sheetName val="NOTA 8.1"/>
      <sheetName val="NOTA 8.2"/>
      <sheetName val="NOTA 8.3"/>
      <sheetName val="NOTA 8.4"/>
      <sheetName val="NOTA 9.1"/>
      <sheetName val="NOTA 9.2"/>
      <sheetName val="NOTA 10.1"/>
      <sheetName val="NOTA 10.2"/>
      <sheetName val="NOTA 10.3"/>
      <sheetName val="NOTA 11"/>
      <sheetName val="NOTA 12.1"/>
      <sheetName val="NOTA 12.2"/>
      <sheetName val="NOTA 12.3"/>
      <sheetName val="NOTA 13"/>
      <sheetName val="NOTA 14"/>
      <sheetName val="NOTA 15.1"/>
      <sheetName val="NOTA 15.2"/>
      <sheetName val="NOTA 15.3"/>
      <sheetName val="NOTA 15.4"/>
      <sheetName val="NOTA 16"/>
      <sheetName val="NOTA 17.1"/>
      <sheetName val="NOTA 17.2"/>
      <sheetName val="NOTA 18"/>
      <sheetName val="NOTA 19.1"/>
      <sheetName val="NOTA 19.2"/>
      <sheetName val="NOTA 20.1"/>
      <sheetName val="NOTA 20.2"/>
      <sheetName val="NOTA 20.3"/>
      <sheetName val="NOTA 21.1"/>
      <sheetName val="NOTA 22.1"/>
      <sheetName val="NOTA 22.2"/>
      <sheetName val="NOTA 23.1"/>
      <sheetName val="NOTA 23.2"/>
      <sheetName val="NOTA 24"/>
      <sheetName val="NOTA 25"/>
      <sheetName val="NOTA 26"/>
      <sheetName val="NOTA 27"/>
      <sheetName val="NOTA 28"/>
      <sheetName val="NOTA 29"/>
      <sheetName val="NOTA 30"/>
      <sheetName val="NOTA 31"/>
      <sheetName val="NOTA 32"/>
      <sheetName val="NOTA 33"/>
      <sheetName val="NOTA 34"/>
      <sheetName val="NOTA 35"/>
      <sheetName val="NOTA 36"/>
      <sheetName val="NOTA 37"/>
      <sheetName val="NOTA 38"/>
      <sheetName val="NOTA 39"/>
      <sheetName val="NOTA 40"/>
      <sheetName val="NOTA 41"/>
      <sheetName val="NOTA 42"/>
      <sheetName val="NOTA 43"/>
      <sheetName val="NOTA 44"/>
      <sheetName val="NOTA 45"/>
      <sheetName val="NOTA 46"/>
      <sheetName val="NOTA 47"/>
      <sheetName val="NOTA 48"/>
      <sheetName val="NOTA 49"/>
      <sheetName val="Modelo 1"/>
    </sheetNames>
    <sheetDataSet>
      <sheetData sheetId="0"/>
      <sheetData sheetId="1">
        <row r="378">
          <cell r="E378">
            <v>818787.91</v>
          </cell>
        </row>
        <row r="487">
          <cell r="E487">
            <v>8810877</v>
          </cell>
        </row>
        <row r="533">
          <cell r="E533">
            <v>5568492.1799999997</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ç_2007"/>
      <sheetName val="Notas"/>
      <sheetName val="Sheet2"/>
      <sheetName val="Sheet3"/>
    </sheetNames>
    <sheetDataSet>
      <sheetData sheetId="0"/>
      <sheetData sheetId="1" refreshError="1"/>
      <sheetData sheetId="2" refreshError="1"/>
      <sheetData sheetId="3"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çamento_Detalhado"/>
      <sheetName val="Orçamento_Detalhado-Por Direc."/>
      <sheetName val="Sheet1"/>
      <sheetName val="ACTUALIZADO"/>
      <sheetName val="ACTUALIZADO (2)"/>
      <sheetName val="Sheet2"/>
      <sheetName val="ACTUALIZADO (3)"/>
    </sheetNames>
    <sheetDataSet>
      <sheetData sheetId="0"/>
      <sheetData sheetId="1"/>
      <sheetData sheetId="2" refreshError="1"/>
      <sheetData sheetId="3" refreshError="1"/>
      <sheetData sheetId="4" refreshError="1"/>
      <sheetData sheetId="5" refreshError="1"/>
      <sheetData sheetId="6"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intese Conta Res."/>
      <sheetName val="mapa comparativo"/>
      <sheetName val="Outras Desp Func"/>
      <sheetName val="Novos Contratos AOV"/>
      <sheetName val="estudos_proj_consultadoria"/>
      <sheetName val="outros serv_especializados"/>
      <sheetName val="Outros_FOR_SERV"/>
      <sheetName val="Outros caracterizáveis"/>
      <sheetName val="Manutenção"/>
      <sheetName val="donativos"/>
      <sheetName val="Receitas"/>
      <sheetName val="Custo Var. Ind"/>
      <sheetName val="FEE Expedições"/>
      <sheetName val="Fee F.Lub"/>
      <sheetName val="seguros viat"/>
      <sheetName val="seguros 2005"/>
      <sheetName val="Orc man detalhe"/>
      <sheetName val="detalhe"/>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toOpen Stub Data"/>
      <sheetName val="Personalizar a factura"/>
      <sheetName val="Factura"/>
      <sheetName val="Macros"/>
      <sheetName val="ATW"/>
      <sheetName val="Proteger"/>
      <sheetName val="Intl Data Table"/>
      <sheetName val="TemplateInformation"/>
    </sheetNames>
    <sheetDataSet>
      <sheetData sheetId="0"/>
      <sheetData sheetId="1"/>
      <sheetData sheetId="2">
        <row r="39">
          <cell r="D39">
            <v>1</v>
          </cell>
        </row>
      </sheetData>
      <sheetData sheetId="3" refreshError="1"/>
      <sheetData sheetId="4"/>
      <sheetData sheetId="5"/>
      <sheetData sheetId="6"/>
      <sheetData sheetId="7"/>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s"/>
      <sheetName val="Rank"/>
      <sheetName val="EDC"/>
      <sheetName val="Factors &amp; Standards"/>
      <sheetName val="EII™"/>
      <sheetName val="VEI"/>
      <sheetName val="Avail"/>
      <sheetName val="OPEX"/>
      <sheetName val="Pers"/>
      <sheetName val="Crude"/>
      <sheetName val="RMC1"/>
      <sheetName val="GPV1"/>
      <sheetName val="Price1"/>
      <sheetName val="RPF"/>
      <sheetName val="Maint"/>
    </sheetNames>
    <sheetDataSet>
      <sheetData sheetId="0"/>
      <sheetData sheetId="1" refreshError="1"/>
      <sheetData sheetId="2"/>
      <sheetData sheetId="3"/>
      <sheetData sheetId="4" refreshError="1"/>
      <sheetData sheetId="5"/>
      <sheetData sheetId="6" refreshError="1"/>
      <sheetData sheetId="7"/>
      <sheetData sheetId="8" refreshError="1"/>
      <sheetData sheetId="9" refreshError="1"/>
      <sheetData sheetId="10" refreshError="1"/>
      <sheetData sheetId="11"/>
      <sheetData sheetId="12"/>
      <sheetData sheetId="13" refreshError="1"/>
      <sheetData sheetId="1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pdates"/>
      <sheetName val="DEP01-FADT"/>
      <sheetName val="DEP02-FAT"/>
      <sheetName val="DEP03-FAA"/>
      <sheetName val="DEP04-FAR"/>
      <sheetName val="DEP05-WA-JAN TO MARCH"/>
      <sheetName val="DEP06-WA-APRIL TO JUNE"/>
      <sheetName val="DEP07-WA-JULY TO SEPTEMBER"/>
      <sheetName val="DEP08-WA-OCT TO DECEMBER"/>
      <sheetName val="CurrentYearAssets"/>
      <sheetName val="Assets+Depreciation"/>
      <sheetName val="Voucher"/>
      <sheetName val="Map14_Details"/>
      <sheetName val="CABGOC SHARE"/>
      <sheetName val="CABGOC-$"/>
      <sheetName val="CABGOC-Kz"/>
      <sheetName val="ELF SHARE"/>
      <sheetName val="ELF-$"/>
      <sheetName val="AGIP SHARE"/>
      <sheetName val="AGIP-$"/>
      <sheetName val="Correctness_Check"/>
    </sheetNames>
    <sheetDataSet>
      <sheetData sheetId="0" refreshError="1">
        <row r="3">
          <cell r="A3">
            <v>2002</v>
          </cell>
          <cell r="B3">
            <v>2001</v>
          </cell>
          <cell r="C3">
            <v>2000</v>
          </cell>
          <cell r="D3">
            <v>1999</v>
          </cell>
          <cell r="E3">
            <v>1998</v>
          </cell>
          <cell r="F3">
            <v>1997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ço"/>
      <sheetName val="DR"/>
      <sheetName val="Notas"/>
      <sheetName val="Metodo indirecto"/>
      <sheetName val="Metodo Directo"/>
      <sheetName val="Metodo indirecto (2)"/>
    </sheetNames>
    <sheetDataSet>
      <sheetData sheetId="0"/>
      <sheetData sheetId="1">
        <row r="25">
          <cell r="D25">
            <v>278224</v>
          </cell>
        </row>
      </sheetData>
      <sheetData sheetId="2"/>
      <sheetData sheetId="3"/>
      <sheetData sheetId="4"/>
      <sheetData sheetId="5"/>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te Angolanos"/>
      <sheetName val="DIO"/>
      <sheetName val="DLG"/>
      <sheetName val="DCC"/>
      <sheetName val="DDV"/>
      <sheetName val="GSE"/>
      <sheetName val="DRH"/>
      <sheetName val="ACI"/>
      <sheetName val="AJU"/>
      <sheetName val="CE"/>
      <sheetName val="GPL"/>
      <sheetName val="GGD"/>
      <sheetName val="GPCE"/>
      <sheetName val="GOCI"/>
      <sheetName val="QSSA"/>
      <sheetName val="DFI"/>
      <sheetName val="DEX"/>
      <sheetName val="DIT"/>
      <sheetName val="DSG"/>
      <sheetName val="suporte DSG"/>
      <sheetName val="CCC.PP"/>
      <sheetName val="GNO"/>
      <sheetName val="SNL"/>
      <sheetName val="Resumo AS"/>
      <sheetName val="RB 2011"/>
      <sheetName val="Inv.Admin-Projectos"/>
      <sheetName val="CO-PO"/>
      <sheetName val="Assumptions"/>
      <sheetName val="Impostos"/>
      <sheetName val="P&amp;L"/>
      <sheetName val="Amortização"/>
      <sheetName val="Resultado Financeiro"/>
      <sheetName val="Custos"/>
      <sheetName val="Cash Flow"/>
      <sheetName val="BS"/>
      <sheetName val="Produção &amp; Receitas"/>
      <sheetName val="ppt"/>
      <sheetName val="Sheet1"/>
      <sheetName val="FCM"/>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ow r="4">
          <cell r="B4">
            <v>0.7</v>
          </cell>
          <cell r="D4">
            <v>82.3</v>
          </cell>
        </row>
        <row r="5">
          <cell r="B5">
            <v>0.25</v>
          </cell>
          <cell r="I5">
            <v>1.4999999999999999E-2</v>
          </cell>
          <cell r="J5">
            <v>1.4999999999999999E-2</v>
          </cell>
        </row>
        <row r="6">
          <cell r="B6">
            <v>0.25</v>
          </cell>
          <cell r="I6">
            <v>1.4999999999999999E-2</v>
          </cell>
          <cell r="J6">
            <v>0.01</v>
          </cell>
        </row>
        <row r="7">
          <cell r="B7">
            <v>0.25</v>
          </cell>
          <cell r="H7">
            <v>1.4999999999999999E-2</v>
          </cell>
          <cell r="I7">
            <v>1.4999999999999999E-2</v>
          </cell>
        </row>
        <row r="8">
          <cell r="B8">
            <v>6.25E-2</v>
          </cell>
          <cell r="J8">
            <v>0.01</v>
          </cell>
        </row>
        <row r="9">
          <cell r="B9">
            <v>6.25E-2</v>
          </cell>
          <cell r="J9">
            <v>0.01</v>
          </cell>
        </row>
        <row r="10">
          <cell r="B10">
            <v>0.5</v>
          </cell>
          <cell r="H10">
            <v>0.02</v>
          </cell>
          <cell r="I10">
            <v>1.7500000000000002E-2</v>
          </cell>
          <cell r="J10">
            <v>1.2500000000000001E-2</v>
          </cell>
        </row>
        <row r="11">
          <cell r="B11">
            <v>0.2</v>
          </cell>
          <cell r="H11">
            <v>0.02</v>
          </cell>
        </row>
        <row r="12">
          <cell r="B12">
            <v>0.15</v>
          </cell>
          <cell r="H12">
            <v>0.02</v>
          </cell>
        </row>
        <row r="13">
          <cell r="B13">
            <v>0.2</v>
          </cell>
        </row>
        <row r="15">
          <cell r="B15">
            <v>0.2</v>
          </cell>
        </row>
        <row r="16">
          <cell r="B16">
            <v>0.2</v>
          </cell>
        </row>
        <row r="19">
          <cell r="B19">
            <v>0.2</v>
          </cell>
        </row>
        <row r="20">
          <cell r="B20">
            <v>0.05</v>
          </cell>
        </row>
      </sheetData>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resentação"/>
      <sheetName val="Painel de Controlo"/>
      <sheetName val="Actividades"/>
      <sheetName val="Planeamento"/>
      <sheetName val="Legenda"/>
      <sheetName val="Pontos em Aberto"/>
    </sheetNames>
    <sheetDataSet>
      <sheetData sheetId="0"/>
      <sheetData sheetId="1"/>
      <sheetData sheetId="2"/>
      <sheetData sheetId="3"/>
      <sheetData sheetId="4"/>
      <sheetData sheetId="5"/>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ENTE"/>
      <sheetName val="Nº TRAB POR GRP"/>
      <sheetName val="ANAL.SALARIO"/>
      <sheetName val="ANAL.SALARIO.AUX"/>
      <sheetName val="ANAL.SALARIO.AUX+ N. BANCARIOS"/>
      <sheetName val="ESTIMATIVA"/>
      <sheetName val="Sheet3"/>
    </sheetNames>
    <sheetDataSet>
      <sheetData sheetId="0"/>
      <sheetData sheetId="1"/>
      <sheetData sheetId="2"/>
      <sheetData sheetId="3"/>
      <sheetData sheetId="4"/>
      <sheetData sheetId="5"/>
      <sheetData sheetId="6"/>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DUÇÃO"/>
      <sheetName val="INPUT"/>
      <sheetName val="CUSTO CARRY"/>
      <sheetName val="CUSTOS"/>
      <sheetName val="CUSTOS A&amp;S"/>
      <sheetName val="AMORTZ A&amp;S"/>
      <sheetName val="AMORTZ DESENV"/>
      <sheetName val="AMORT UNIT PROD"/>
      <sheetName val="WORKOVER"/>
      <sheetName val="ABANDONO"/>
      <sheetName val="TARIFAS"/>
      <sheetName val="FISCAL"/>
      <sheetName val="ROR - PARTILHA DO POIL"/>
      <sheetName val="PARTILHA"/>
      <sheetName val="GRÁFICOS"/>
    </sheetNames>
    <sheetDataSet>
      <sheetData sheetId="0" refreshError="1"/>
      <sheetData sheetId="1">
        <row r="18">
          <cell r="C18">
            <v>8</v>
          </cell>
        </row>
        <row r="22">
          <cell r="C22">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Admin-Projectos"/>
      <sheetName val="Rates Angolanos"/>
      <sheetName val="DRH"/>
      <sheetName val="GOCI"/>
      <sheetName val="DCC"/>
      <sheetName val="QSSA"/>
      <sheetName val="Suporte QSSA"/>
      <sheetName val="DIRF"/>
      <sheetName val="DLOG"/>
      <sheetName val="DDV"/>
      <sheetName val="DIREX"/>
      <sheetName val="DIO"/>
      <sheetName val="GSE"/>
      <sheetName val="ACI"/>
      <sheetName val="AJU"/>
      <sheetName val="CE"/>
      <sheetName val="GPL"/>
      <sheetName val="GPCE"/>
      <sheetName val="GGD"/>
      <sheetName val="DIT"/>
      <sheetName val="Inv. Admin - Plano Quinquenal"/>
      <sheetName val="DSG"/>
      <sheetName val="suporte DSG"/>
      <sheetName val="CCC.PP"/>
      <sheetName val="GNO"/>
      <sheetName val="SNL"/>
      <sheetName val="FCM "/>
      <sheetName val="Resumo"/>
      <sheetName val="Resumo refacturação A&amp;S"/>
      <sheetName val="Indices"/>
      <sheetName val="Assumptions"/>
      <sheetName val="CO-PO"/>
      <sheetName val="Run Modelo"/>
      <sheetName val="Impostos"/>
      <sheetName val="Amortização"/>
      <sheetName val="Resultados Financeiros"/>
      <sheetName val="Receitas"/>
      <sheetName val="P&amp;L"/>
      <sheetName val="BS"/>
      <sheetName val="Custos"/>
      <sheetName val="Cash Flow"/>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ow r="11">
          <cell r="C11">
            <v>82</v>
          </cell>
          <cell r="D11">
            <v>67</v>
          </cell>
          <cell r="E11">
            <v>65.642994885622556</v>
          </cell>
          <cell r="F11">
            <v>66.336260383962212</v>
          </cell>
          <cell r="G11">
            <v>66.983274264174952</v>
          </cell>
          <cell r="H11">
            <v>68.952175333459763</v>
          </cell>
        </row>
        <row r="20">
          <cell r="C20">
            <v>6.25E-2</v>
          </cell>
        </row>
        <row r="35">
          <cell r="C35">
            <v>1</v>
          </cell>
        </row>
        <row r="36">
          <cell r="C36">
            <v>1</v>
          </cell>
        </row>
        <row r="37">
          <cell r="C37">
            <v>1</v>
          </cell>
        </row>
        <row r="38">
          <cell r="C38">
            <v>1</v>
          </cell>
        </row>
        <row r="39">
          <cell r="C39">
            <v>1</v>
          </cell>
        </row>
        <row r="40">
          <cell r="C40">
            <v>1</v>
          </cell>
        </row>
      </sheetData>
      <sheetData sheetId="31"/>
      <sheetData sheetId="32"/>
      <sheetData sheetId="33"/>
      <sheetData sheetId="34"/>
      <sheetData sheetId="35"/>
      <sheetData sheetId="36"/>
      <sheetData sheetId="37"/>
      <sheetData sheetId="38"/>
      <sheetData sheetId="39"/>
      <sheetData sheetId="40"/>
      <sheetData sheetId="41"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te angolanos"/>
      <sheetName val="DRH"/>
      <sheetName val="GCI"/>
      <sheetName val="GJU"/>
      <sheetName val="CE"/>
      <sheetName val="GPL"/>
      <sheetName val="DLG"/>
      <sheetName val="DCC"/>
      <sheetName val="QSSA"/>
      <sheetName val="suporte QSSA"/>
      <sheetName val="DFI"/>
      <sheetName val="DEX"/>
      <sheetName val="DOP"/>
      <sheetName val="DIT"/>
      <sheetName val="DSG"/>
      <sheetName val="GNO"/>
      <sheetName val="suporte DSG"/>
      <sheetName val="SNL"/>
      <sheetName val="CCC.PP"/>
      <sheetName val="licenças by Dept"/>
      <sheetName val="Inv.Admin"/>
      <sheetName val="FCM"/>
      <sheetName val="PF 2010"/>
      <sheetName val="OI 2011"/>
      <sheetName val="Resumo A&amp;S Não Cap."/>
      <sheetName val="indices"/>
      <sheetName val="5 year plan"/>
      <sheetName val="Assumptions"/>
      <sheetName val="CO-PO"/>
      <sheetName val="Amortização"/>
      <sheetName val="Custos"/>
      <sheetName val="Produção &amp; Receitas"/>
      <sheetName val="Resultado Financeiro"/>
      <sheetName val="Cash Flow"/>
      <sheetName val="Impostos"/>
      <sheetName val="P&amp;L"/>
      <sheetName val="BS"/>
      <sheetName val="pp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ow r="4">
          <cell r="D4">
            <v>63</v>
          </cell>
          <cell r="F4">
            <v>67</v>
          </cell>
          <cell r="G4">
            <v>63</v>
          </cell>
          <cell r="H4">
            <v>57</v>
          </cell>
          <cell r="I4">
            <v>57</v>
          </cell>
        </row>
        <row r="14">
          <cell r="B14">
            <v>0.125</v>
          </cell>
        </row>
      </sheetData>
      <sheetData sheetId="28"/>
      <sheetData sheetId="29"/>
      <sheetData sheetId="30"/>
      <sheetData sheetId="31"/>
      <sheetData sheetId="32"/>
      <sheetData sheetId="33"/>
      <sheetData sheetId="34"/>
      <sheetData sheetId="35"/>
      <sheetData sheetId="36"/>
      <sheetData sheetId="37"/>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olidado"/>
      <sheetName val="Concessionária"/>
      <sheetName val="Associada"/>
      <sheetName val="P&amp;P"/>
      <sheetName val="Sonagas"/>
      <sheetName val="Sintese_perfis"/>
      <sheetName val="Dados"/>
      <sheetName val="Prov.Ass"/>
      <sheetName val="GOC"/>
      <sheetName val="Gráfico_Perf_Conc"/>
      <sheetName val="Perfil_Concessionária"/>
      <sheetName val="Gráfico_Perf_Assoc"/>
      <sheetName val="Perfil_Associada"/>
      <sheetName val="Gráfico_Perf_P&amp;P"/>
      <sheetName val="Perfil_P&amp;P"/>
      <sheetName val="Gráfico_Perf_Sonagás"/>
      <sheetName val="Perfil_Sonagas "/>
    </sheetNames>
    <sheetDataSet>
      <sheetData sheetId="0" refreshError="1"/>
      <sheetData sheetId="1"/>
      <sheetData sheetId="2">
        <row r="2">
          <cell r="V2" t="str">
            <v>Producao da Associada</v>
          </cell>
        </row>
        <row r="3">
          <cell r="W3" t="str">
            <v>Mundo</v>
          </cell>
          <cell r="X3" t="str">
            <v>Angola</v>
          </cell>
          <cell r="Y3" t="str">
            <v>Q/P Ass.</v>
          </cell>
          <cell r="Z3" t="str">
            <v>%</v>
          </cell>
        </row>
        <row r="4">
          <cell r="V4" t="str">
            <v>Producacao Operada MBbls</v>
          </cell>
        </row>
        <row r="6">
          <cell r="V6" t="str">
            <v>Producacao Nao Operada MBbls</v>
          </cell>
        </row>
      </sheetData>
      <sheetData sheetId="3">
        <row r="81">
          <cell r="W81" t="str">
            <v>Producao da P&amp;P</v>
          </cell>
        </row>
        <row r="82">
          <cell r="X82" t="str">
            <v>Mundo</v>
          </cell>
          <cell r="Y82" t="str">
            <v>Angola</v>
          </cell>
          <cell r="Z82" t="str">
            <v>Q/P P&amp;P</v>
          </cell>
          <cell r="AA82" t="str">
            <v>%</v>
          </cell>
        </row>
        <row r="83">
          <cell r="W83" t="str">
            <v>Producacao Operada</v>
          </cell>
        </row>
        <row r="85">
          <cell r="W85" t="str">
            <v>Producacao Nao Operada</v>
          </cell>
        </row>
      </sheetData>
      <sheetData sheetId="4"/>
      <sheetData sheetId="5">
        <row r="63">
          <cell r="E63" t="str">
            <v>Sustentaculo_Reservas</v>
          </cell>
        </row>
      </sheetData>
      <sheetData sheetId="6">
        <row r="2">
          <cell r="B2" t="str">
            <v>Indice_Actividade_Upstream</v>
          </cell>
        </row>
        <row r="3">
          <cell r="G3" t="str">
            <v>Valor</v>
          </cell>
        </row>
        <row r="4">
          <cell r="B4" t="str">
            <v>Item</v>
          </cell>
          <cell r="C4" t="str">
            <v>Variável</v>
          </cell>
          <cell r="D4" t="str">
            <v>Unidade</v>
          </cell>
          <cell r="E4" t="str">
            <v>Base Ano 2003</v>
          </cell>
          <cell r="F4" t="str">
            <v>Peso%</v>
          </cell>
          <cell r="G4">
            <v>2003</v>
          </cell>
          <cell r="H4">
            <v>2004</v>
          </cell>
          <cell r="I4">
            <v>2005</v>
          </cell>
          <cell r="J4">
            <v>2006</v>
          </cell>
        </row>
        <row r="5">
          <cell r="B5">
            <v>1</v>
          </cell>
          <cell r="C5" t="str">
            <v>Produção Óleo</v>
          </cell>
          <cell r="D5" t="str">
            <v>Mbbls</v>
          </cell>
          <cell r="E5">
            <v>319248</v>
          </cell>
          <cell r="F5">
            <v>0.18</v>
          </cell>
          <cell r="G5">
            <v>319248</v>
          </cell>
          <cell r="H5">
            <v>360931</v>
          </cell>
          <cell r="I5">
            <v>454891</v>
          </cell>
          <cell r="J5">
            <v>437196</v>
          </cell>
        </row>
        <row r="6">
          <cell r="B6">
            <v>2</v>
          </cell>
          <cell r="C6" t="str">
            <v>Produção Gás</v>
          </cell>
          <cell r="D6" t="str">
            <v>MMcft/d</v>
          </cell>
          <cell r="E6">
            <v>213344.4</v>
          </cell>
          <cell r="F6">
            <v>0.12</v>
          </cell>
          <cell r="G6">
            <v>213344.4</v>
          </cell>
          <cell r="H6">
            <v>148508.16</v>
          </cell>
          <cell r="I6">
            <v>133836.94735682837</v>
          </cell>
        </row>
        <row r="7">
          <cell r="B7">
            <v>3</v>
          </cell>
          <cell r="C7" t="str">
            <v>Reservas Óleo (ultimate recovery)</v>
          </cell>
          <cell r="D7" t="str">
            <v>Mbbls</v>
          </cell>
          <cell r="E7">
            <v>14800000</v>
          </cell>
          <cell r="F7">
            <v>0.06</v>
          </cell>
          <cell r="G7">
            <v>14800000</v>
          </cell>
          <cell r="H7">
            <v>13800000</v>
          </cell>
          <cell r="I7">
            <v>10000000</v>
          </cell>
          <cell r="J7">
            <v>12809153</v>
          </cell>
        </row>
        <row r="8">
          <cell r="B8">
            <v>5</v>
          </cell>
          <cell r="C8" t="str">
            <v>Reservas Gás</v>
          </cell>
          <cell r="D8" t="str">
            <v>Gcft</v>
          </cell>
          <cell r="F8">
            <v>0.04</v>
          </cell>
        </row>
        <row r="9">
          <cell r="B9">
            <v>6</v>
          </cell>
          <cell r="C9" t="str">
            <v>Numero Poços Exploração</v>
          </cell>
          <cell r="D9" t="str">
            <v>N/A</v>
          </cell>
          <cell r="E9">
            <v>19</v>
          </cell>
          <cell r="F9">
            <v>0.1</v>
          </cell>
          <cell r="G9">
            <v>19</v>
          </cell>
          <cell r="H9">
            <v>11</v>
          </cell>
          <cell r="I9">
            <v>20</v>
          </cell>
        </row>
        <row r="10">
          <cell r="B10">
            <v>7</v>
          </cell>
          <cell r="C10" t="str">
            <v>Número de Licenças</v>
          </cell>
          <cell r="D10" t="str">
            <v>N/A</v>
          </cell>
          <cell r="E10">
            <v>30</v>
          </cell>
          <cell r="F10">
            <v>0.05</v>
          </cell>
          <cell r="G10">
            <v>30</v>
          </cell>
          <cell r="H10">
            <v>24</v>
          </cell>
          <cell r="I10">
            <v>25</v>
          </cell>
        </row>
        <row r="11">
          <cell r="B11">
            <v>8</v>
          </cell>
          <cell r="C11" t="str">
            <v>Número de Companhias Activas</v>
          </cell>
          <cell r="D11" t="str">
            <v>N/A</v>
          </cell>
          <cell r="E11">
            <v>35</v>
          </cell>
          <cell r="F11">
            <v>0.05</v>
          </cell>
          <cell r="G11">
            <v>35</v>
          </cell>
          <cell r="H11">
            <v>32</v>
          </cell>
          <cell r="I11">
            <v>33</v>
          </cell>
        </row>
        <row r="12">
          <cell r="B12">
            <v>9</v>
          </cell>
          <cell r="C12" t="str">
            <v>Reservas de Óleo Adicionadas *</v>
          </cell>
          <cell r="D12" t="str">
            <v>Mbbls</v>
          </cell>
          <cell r="E12">
            <v>1188000</v>
          </cell>
          <cell r="F12">
            <v>0.16</v>
          </cell>
          <cell r="G12">
            <v>1188000</v>
          </cell>
          <cell r="H12">
            <v>1200000</v>
          </cell>
          <cell r="I12">
            <v>2659966</v>
          </cell>
        </row>
        <row r="13">
          <cell r="B13">
            <v>10</v>
          </cell>
          <cell r="C13" t="str">
            <v>Reservas de Gás Adicionadas</v>
          </cell>
          <cell r="D13" t="str">
            <v>Mbbls</v>
          </cell>
          <cell r="F13">
            <v>0.16</v>
          </cell>
        </row>
        <row r="14">
          <cell r="B14">
            <v>11</v>
          </cell>
          <cell r="C14" t="str">
            <v>Taxa de Sucesso Exploração</v>
          </cell>
          <cell r="D14" t="str">
            <v>%</v>
          </cell>
          <cell r="F14">
            <v>0.04</v>
          </cell>
        </row>
        <row r="15">
          <cell r="B15">
            <v>12</v>
          </cell>
          <cell r="C15" t="str">
            <v>Reservas Eq.Adicionadas por Poço exploração</v>
          </cell>
          <cell r="D15" t="str">
            <v>Mbbls</v>
          </cell>
          <cell r="E15">
            <v>62526.315789473687</v>
          </cell>
          <cell r="F15">
            <v>0.04</v>
          </cell>
          <cell r="G15">
            <v>62526.315789473687</v>
          </cell>
          <cell r="H15">
            <v>109090.90909090909</v>
          </cell>
        </row>
        <row r="16">
          <cell r="C16" t="str">
            <v>Indice de Actividade</v>
          </cell>
          <cell r="F16">
            <v>1.0000000000000002</v>
          </cell>
        </row>
      </sheetData>
      <sheetData sheetId="7">
        <row r="2">
          <cell r="B2" t="str">
            <v>Proveitos Totais  Sonangol Associada</v>
          </cell>
        </row>
        <row r="4">
          <cell r="B4" t="str">
            <v>DESCRIÇÃO</v>
          </cell>
          <cell r="C4" t="str">
            <v xml:space="preserve">Orçamento </v>
          </cell>
          <cell r="D4" t="str">
            <v xml:space="preserve">Orçamento </v>
          </cell>
          <cell r="E4" t="str">
            <v xml:space="preserve">Variação </v>
          </cell>
        </row>
        <row r="5">
          <cell r="C5">
            <v>2004</v>
          </cell>
          <cell r="D5" t="str">
            <v>Inicial 2005</v>
          </cell>
          <cell r="E5" t="str">
            <v xml:space="preserve"> %</v>
          </cell>
        </row>
        <row r="7">
          <cell r="B7" t="str">
            <v>PROVEITOS</v>
          </cell>
        </row>
        <row r="8">
          <cell r="B8" t="str">
            <v>Comercialização de Petróleo Bruto</v>
          </cell>
          <cell r="C8">
            <v>1744230000</v>
          </cell>
          <cell r="D8">
            <v>1902806000</v>
          </cell>
          <cell r="E8">
            <v>9.0914615618353123E-2</v>
          </cell>
        </row>
        <row r="9">
          <cell r="B9" t="str">
            <v>Associada</v>
          </cell>
          <cell r="C9">
            <v>1744230000</v>
          </cell>
          <cell r="D9">
            <v>1902806000</v>
          </cell>
          <cell r="E9">
            <v>9.0914615618353123E-2</v>
          </cell>
        </row>
        <row r="11">
          <cell r="B11" t="str">
            <v>Actividade Petrolífera</v>
          </cell>
          <cell r="C11">
            <v>10755318.6</v>
          </cell>
          <cell r="D11">
            <v>11278372.869999999</v>
          </cell>
          <cell r="E11">
            <v>4.8632150236813887E-2</v>
          </cell>
        </row>
        <row r="12">
          <cell r="B12" t="str">
            <v>Exportação de LPG</v>
          </cell>
          <cell r="C12">
            <v>10755318.6</v>
          </cell>
          <cell r="D12">
            <v>11278372.869999999</v>
          </cell>
          <cell r="E12">
            <v>4.8632150236813887E-2</v>
          </cell>
        </row>
        <row r="14">
          <cell r="B14" t="str">
            <v>Investimentos Financeiros</v>
          </cell>
          <cell r="C14">
            <v>32690342</v>
          </cell>
          <cell r="D14">
            <v>173554352</v>
          </cell>
          <cell r="E14">
            <v>4.3090405722889038</v>
          </cell>
        </row>
        <row r="15">
          <cell r="B15" t="str">
            <v xml:space="preserve">Resultado das Subsidiarias </v>
          </cell>
          <cell r="C15">
            <v>12362000</v>
          </cell>
          <cell r="D15">
            <v>156284352</v>
          </cell>
          <cell r="E15">
            <v>11.642319365798414</v>
          </cell>
        </row>
        <row r="16">
          <cell r="B16" t="str">
            <v>Rendimento de Aplicacoes Financeiras</v>
          </cell>
          <cell r="C16">
            <v>20328342</v>
          </cell>
          <cell r="D16">
            <v>17270000</v>
          </cell>
          <cell r="E16">
            <v>-0.150447193381536</v>
          </cell>
        </row>
        <row r="18">
          <cell r="B18" t="str">
            <v>Prestação de Serviços</v>
          </cell>
          <cell r="D18">
            <v>147334550</v>
          </cell>
        </row>
        <row r="19">
          <cell r="B19" t="str">
            <v xml:space="preserve">Taxa de servico da Concessionaria </v>
          </cell>
          <cell r="D19">
            <v>146934550</v>
          </cell>
        </row>
        <row r="20">
          <cell r="B20" t="str">
            <v>Aluguer de Equipamentos</v>
          </cell>
        </row>
        <row r="21">
          <cell r="B21" t="str">
            <v>Rendas e Alojamentos</v>
          </cell>
        </row>
        <row r="22">
          <cell r="B22" t="str">
            <v>Estudos Sismicos</v>
          </cell>
          <cell r="D22">
            <v>400000</v>
          </cell>
        </row>
        <row r="24">
          <cell r="B24" t="str">
            <v xml:space="preserve">Proveitos não Operacionais </v>
          </cell>
          <cell r="C24">
            <v>6160000</v>
          </cell>
          <cell r="D24">
            <v>8128780</v>
          </cell>
          <cell r="E24">
            <v>0.31960714285714276</v>
          </cell>
        </row>
        <row r="25">
          <cell r="B25" t="str">
            <v>Exportação de Produtos Refinados</v>
          </cell>
          <cell r="C25">
            <v>6160000</v>
          </cell>
          <cell r="D25">
            <v>7927780</v>
          </cell>
          <cell r="E25">
            <v>0.2869772727272728</v>
          </cell>
        </row>
        <row r="26">
          <cell r="B26" t="str">
            <v xml:space="preserve">Outros </v>
          </cell>
          <cell r="D26">
            <v>201000</v>
          </cell>
        </row>
        <row r="28">
          <cell r="B28" t="str">
            <v>Receitas Extraordinárias</v>
          </cell>
        </row>
        <row r="29">
          <cell r="B29" t="str">
            <v>Renúncia ao programa minimo</v>
          </cell>
        </row>
        <row r="31">
          <cell r="B31" t="str">
            <v>TOTAL - PROVEITOS</v>
          </cell>
          <cell r="C31">
            <v>1793835660.5999999</v>
          </cell>
          <cell r="D31">
            <v>2243102054.8699999</v>
          </cell>
          <cell r="E31">
            <v>0.25045014107910535</v>
          </cell>
        </row>
      </sheetData>
      <sheetData sheetId="8">
        <row r="1">
          <cell r="B1" t="str">
            <v>Evolução dos Preços das Ramas Angolanas</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Project plan"/>
      <sheetName val="Expense detail"/>
      <sheetName val="Resources"/>
      <sheetName val="Expense budget"/>
      <sheetName val="Project_plan"/>
      <sheetName val="Expense_detail"/>
      <sheetName val="Expense_budget"/>
    </sheetNames>
    <sheetDataSet>
      <sheetData sheetId="0" refreshError="1"/>
      <sheetData sheetId="1" refreshError="1"/>
      <sheetData sheetId="2" refreshError="1"/>
      <sheetData sheetId="3"/>
      <sheetData sheetId="4">
        <row r="6">
          <cell r="A6" t="str">
            <v>Air fares</v>
          </cell>
        </row>
        <row r="7">
          <cell r="A7" t="str">
            <v>Perdiems</v>
          </cell>
        </row>
        <row r="8">
          <cell r="A8" t="str">
            <v>Taxi</v>
          </cell>
        </row>
        <row r="9">
          <cell r="A9" t="str">
            <v>Gasoline</v>
          </cell>
        </row>
        <row r="10">
          <cell r="A10" t="str">
            <v>Car rental</v>
          </cell>
        </row>
      </sheetData>
      <sheetData sheetId="5"/>
      <sheetData sheetId="6"/>
      <sheetData sheetId="7"/>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SH FLOW SONAGÁS "/>
      <sheetName val="D.FinanpreliminarSONAGAS"/>
      <sheetName val="SOnagás"/>
      <sheetName val="SOnagás.xlsx"/>
    </sheetNames>
    <definedNames>
      <definedName name="Loan_Start" refersTo="#REF!"/>
    </definedNames>
    <sheetDataSet>
      <sheetData sheetId="0"/>
      <sheetData sheetId="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nk2Supply"/>
      <sheetName val="Link2NAG"/>
      <sheetName val="Sensitivity Tables"/>
      <sheetName val="CB_DATA_"/>
      <sheetName val="Econ Inputs and Outputs"/>
      <sheetName val="Econ Model"/>
      <sheetName val="Prices_Dbase"/>
      <sheetName val="SNG Output"/>
      <sheetName val="SNG Sensits"/>
    </sheetNames>
    <sheetDataSet>
      <sheetData sheetId="0">
        <row r="16">
          <cell r="C16">
            <v>40872</v>
          </cell>
        </row>
        <row r="17">
          <cell r="C17">
            <v>40946</v>
          </cell>
        </row>
        <row r="18">
          <cell r="C18">
            <v>40842</v>
          </cell>
        </row>
        <row r="19">
          <cell r="C19">
            <v>40873</v>
          </cell>
        </row>
        <row r="20">
          <cell r="C20">
            <v>40903</v>
          </cell>
        </row>
      </sheetData>
      <sheetData sheetId="1"/>
      <sheetData sheetId="2"/>
      <sheetData sheetId="3"/>
      <sheetData sheetId="4">
        <row r="8">
          <cell r="G8">
            <v>1</v>
          </cell>
        </row>
        <row r="9">
          <cell r="G9">
            <v>1</v>
          </cell>
        </row>
        <row r="10">
          <cell r="G10">
            <v>1</v>
          </cell>
        </row>
        <row r="17">
          <cell r="G17">
            <v>0.05</v>
          </cell>
        </row>
        <row r="23">
          <cell r="G23">
            <v>45.5</v>
          </cell>
        </row>
        <row r="24">
          <cell r="G24">
            <v>30</v>
          </cell>
        </row>
        <row r="27">
          <cell r="G27">
            <v>44148</v>
          </cell>
        </row>
        <row r="28">
          <cell r="G28">
            <v>0.05</v>
          </cell>
        </row>
        <row r="29">
          <cell r="G29">
            <v>13400</v>
          </cell>
        </row>
        <row r="32">
          <cell r="G32">
            <v>47387</v>
          </cell>
        </row>
        <row r="33">
          <cell r="G33">
            <v>0.05</v>
          </cell>
        </row>
        <row r="34">
          <cell r="G34">
            <v>13661</v>
          </cell>
        </row>
        <row r="35">
          <cell r="G35">
            <v>600000</v>
          </cell>
        </row>
        <row r="40">
          <cell r="G40">
            <v>895000</v>
          </cell>
        </row>
        <row r="42">
          <cell r="G42">
            <v>0.02</v>
          </cell>
        </row>
        <row r="45">
          <cell r="G45">
            <v>72000</v>
          </cell>
        </row>
        <row r="48">
          <cell r="G48">
            <v>2.8E-3</v>
          </cell>
        </row>
        <row r="55">
          <cell r="G55">
            <v>260000</v>
          </cell>
        </row>
        <row r="57">
          <cell r="G57">
            <v>725000</v>
          </cell>
        </row>
        <row r="58">
          <cell r="G58">
            <v>40725</v>
          </cell>
        </row>
        <row r="64">
          <cell r="G64">
            <v>1.6999999999999999E-3</v>
          </cell>
        </row>
        <row r="66">
          <cell r="G66">
            <v>1</v>
          </cell>
        </row>
        <row r="71">
          <cell r="G71">
            <v>3</v>
          </cell>
        </row>
        <row r="72">
          <cell r="G72">
            <v>3</v>
          </cell>
        </row>
        <row r="73">
          <cell r="G73">
            <v>3</v>
          </cell>
        </row>
        <row r="75">
          <cell r="G75">
            <v>3</v>
          </cell>
        </row>
        <row r="76">
          <cell r="G76">
            <v>3</v>
          </cell>
        </row>
        <row r="82">
          <cell r="G82">
            <v>0.1</v>
          </cell>
        </row>
        <row r="94">
          <cell r="G94">
            <v>185.2</v>
          </cell>
        </row>
        <row r="95">
          <cell r="G95">
            <v>190.7</v>
          </cell>
        </row>
        <row r="96">
          <cell r="G96">
            <v>198.3</v>
          </cell>
        </row>
        <row r="97">
          <cell r="G97">
            <v>202.416</v>
          </cell>
        </row>
        <row r="98">
          <cell r="G98">
            <v>211.08</v>
          </cell>
        </row>
        <row r="99">
          <cell r="G99">
            <v>211.143</v>
          </cell>
        </row>
        <row r="103">
          <cell r="G103">
            <v>22</v>
          </cell>
        </row>
        <row r="110">
          <cell r="G110">
            <v>0.6</v>
          </cell>
        </row>
        <row r="111">
          <cell r="G111">
            <v>4.7</v>
          </cell>
        </row>
        <row r="112">
          <cell r="G112">
            <v>-10</v>
          </cell>
        </row>
        <row r="113">
          <cell r="G113">
            <v>0.72</v>
          </cell>
        </row>
        <row r="119">
          <cell r="G119">
            <v>10</v>
          </cell>
        </row>
        <row r="120">
          <cell r="G120">
            <v>10</v>
          </cell>
        </row>
        <row r="121">
          <cell r="G121">
            <v>25</v>
          </cell>
        </row>
        <row r="122">
          <cell r="G122">
            <v>30</v>
          </cell>
        </row>
        <row r="123">
          <cell r="G123">
            <v>0</v>
          </cell>
        </row>
        <row r="126">
          <cell r="G126">
            <v>1E-3</v>
          </cell>
        </row>
        <row r="127">
          <cell r="G127">
            <v>5.0000000000000001E-3</v>
          </cell>
        </row>
        <row r="131">
          <cell r="G131">
            <v>5</v>
          </cell>
        </row>
        <row r="138">
          <cell r="G138">
            <v>0.02</v>
          </cell>
        </row>
        <row r="139">
          <cell r="G139">
            <v>0.15</v>
          </cell>
        </row>
        <row r="150">
          <cell r="G150">
            <v>1</v>
          </cell>
        </row>
      </sheetData>
      <sheetData sheetId="5"/>
      <sheetData sheetId="6"/>
      <sheetData sheetId="7"/>
      <sheetData sheetId="8"/>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te (2)"/>
      <sheetName val="Vestuário"/>
      <sheetName val="Mao de Obra"/>
      <sheetName val="FST"/>
      <sheetName val="Amort."/>
      <sheetName val="Plano de Caixa"/>
      <sheetName val="TcAlta"/>
      <sheetName val="Balance over time"/>
      <sheetName val="Amortizacao de credito"/>
      <sheetName val="Producao"/>
      <sheetName val="TecMedia"/>
      <sheetName val="TecBaixa"/>
      <sheetName val="Cenários de Investimento"/>
      <sheetName val="Facturas"/>
      <sheetName val="Tesouraria"/>
      <sheetName val="Balancete"/>
      <sheetName val="Balanco -2"/>
      <sheetName val="Balanco"/>
      <sheetName val="Sheet3"/>
      <sheetName val="TcAlta (2)"/>
      <sheetName val="Sheet1"/>
      <sheetName val="Sheet2"/>
      <sheetName val="Proforma"/>
      <sheetName val="Invoice"/>
      <sheetName val="IPMP Page 2"/>
      <sheetName val="IPPt.AcabadoPage 4"/>
      <sheetName val="Resultado Page 5"/>
      <sheetName val="Pessoal-final"/>
      <sheetName val="Cap.Producao"/>
      <sheetName val="Amort.2"/>
      <sheetName val="Balancete_(2)"/>
      <sheetName val="Mao_de_Obra"/>
      <sheetName val="Amort_"/>
      <sheetName val="Plano_de_Caixa"/>
      <sheetName val="Balance_over_time"/>
      <sheetName val="Amortizacao_de_credito"/>
      <sheetName val="Cenários_de_Investimento"/>
      <sheetName val="Balanco_-2"/>
      <sheetName val="TcAlta_(2)"/>
      <sheetName val="IPMP_Page_2"/>
      <sheetName val="IPPt_AcabadoPage_4"/>
      <sheetName val="Resultado_Page_5"/>
      <sheetName val="Cap_Producao"/>
      <sheetName val="Amort_2"/>
    </sheetNames>
    <sheetDataSet>
      <sheetData sheetId="0"/>
      <sheetData sheetId="1"/>
      <sheetData sheetId="2"/>
      <sheetData sheetId="3"/>
      <sheetData sheetId="4"/>
      <sheetData sheetId="5"/>
      <sheetData sheetId="6"/>
      <sheetData sheetId="7" refreshError="1"/>
      <sheetData sheetId="8">
        <row r="18">
          <cell r="F18">
            <v>0</v>
          </cell>
        </row>
        <row r="19">
          <cell r="F19">
            <v>0</v>
          </cell>
        </row>
        <row r="20">
          <cell r="F20">
            <v>0</v>
          </cell>
        </row>
        <row r="21">
          <cell r="F21">
            <v>0</v>
          </cell>
        </row>
        <row r="22">
          <cell r="F22">
            <v>0</v>
          </cell>
        </row>
        <row r="23">
          <cell r="F23">
            <v>0</v>
          </cell>
        </row>
        <row r="24">
          <cell r="F24">
            <v>0</v>
          </cell>
        </row>
        <row r="25">
          <cell r="F25">
            <v>0</v>
          </cell>
        </row>
        <row r="26">
          <cell r="F26">
            <v>0</v>
          </cell>
        </row>
        <row r="27">
          <cell r="F27">
            <v>0</v>
          </cell>
        </row>
        <row r="28">
          <cell r="F28">
            <v>0</v>
          </cell>
        </row>
        <row r="29">
          <cell r="F29">
            <v>0</v>
          </cell>
        </row>
        <row r="30">
          <cell r="F30">
            <v>0</v>
          </cell>
        </row>
        <row r="31">
          <cell r="F31">
            <v>0</v>
          </cell>
        </row>
        <row r="32">
          <cell r="F32">
            <v>0</v>
          </cell>
        </row>
        <row r="33">
          <cell r="F33">
            <v>0</v>
          </cell>
        </row>
        <row r="34">
          <cell r="F34">
            <v>0</v>
          </cell>
        </row>
        <row r="35">
          <cell r="F35">
            <v>0</v>
          </cell>
        </row>
        <row r="36">
          <cell r="F36">
            <v>0</v>
          </cell>
        </row>
        <row r="37">
          <cell r="F37">
            <v>0</v>
          </cell>
        </row>
        <row r="38">
          <cell r="F38">
            <v>0</v>
          </cell>
        </row>
        <row r="39">
          <cell r="F39">
            <v>0</v>
          </cell>
        </row>
        <row r="40">
          <cell r="F40">
            <v>0</v>
          </cell>
        </row>
        <row r="41">
          <cell r="F41">
            <v>0</v>
          </cell>
        </row>
        <row r="42">
          <cell r="F42">
            <v>0</v>
          </cell>
        </row>
        <row r="43">
          <cell r="F43">
            <v>0</v>
          </cell>
        </row>
        <row r="44">
          <cell r="F44">
            <v>0</v>
          </cell>
        </row>
        <row r="45">
          <cell r="F45">
            <v>0</v>
          </cell>
        </row>
        <row r="46">
          <cell r="F46">
            <v>0</v>
          </cell>
        </row>
        <row r="47">
          <cell r="F47">
            <v>0</v>
          </cell>
        </row>
        <row r="48">
          <cell r="F48">
            <v>0</v>
          </cell>
        </row>
        <row r="49">
          <cell r="F49">
            <v>0</v>
          </cell>
        </row>
        <row r="50">
          <cell r="F50">
            <v>0</v>
          </cell>
        </row>
        <row r="51">
          <cell r="F51">
            <v>0</v>
          </cell>
        </row>
        <row r="52">
          <cell r="F52">
            <v>0</v>
          </cell>
        </row>
        <row r="53">
          <cell r="F53">
            <v>0</v>
          </cell>
        </row>
        <row r="54">
          <cell r="F54">
            <v>0</v>
          </cell>
        </row>
        <row r="55">
          <cell r="F55">
            <v>0</v>
          </cell>
        </row>
        <row r="56">
          <cell r="F56">
            <v>0</v>
          </cell>
        </row>
        <row r="57">
          <cell r="F57">
            <v>0</v>
          </cell>
        </row>
        <row r="58">
          <cell r="F58">
            <v>0</v>
          </cell>
        </row>
        <row r="59">
          <cell r="F59">
            <v>0</v>
          </cell>
        </row>
        <row r="60">
          <cell r="F60">
            <v>0</v>
          </cell>
        </row>
        <row r="61">
          <cell r="F61">
            <v>0</v>
          </cell>
        </row>
        <row r="62">
          <cell r="F62">
            <v>0</v>
          </cell>
        </row>
        <row r="63">
          <cell r="F63">
            <v>0</v>
          </cell>
        </row>
        <row r="64">
          <cell r="F64">
            <v>0</v>
          </cell>
        </row>
        <row r="65">
          <cell r="F65">
            <v>0</v>
          </cell>
        </row>
        <row r="66">
          <cell r="F66">
            <v>0</v>
          </cell>
        </row>
        <row r="67">
          <cell r="F67">
            <v>0</v>
          </cell>
        </row>
        <row r="68">
          <cell r="F68">
            <v>0</v>
          </cell>
        </row>
        <row r="69">
          <cell r="F69">
            <v>0</v>
          </cell>
        </row>
        <row r="70">
          <cell r="F70">
            <v>0</v>
          </cell>
        </row>
        <row r="71">
          <cell r="F71">
            <v>0</v>
          </cell>
        </row>
        <row r="72">
          <cell r="F72">
            <v>0</v>
          </cell>
        </row>
        <row r="73">
          <cell r="F73">
            <v>0</v>
          </cell>
        </row>
        <row r="74">
          <cell r="F74">
            <v>0</v>
          </cell>
        </row>
        <row r="75">
          <cell r="F75">
            <v>0</v>
          </cell>
        </row>
        <row r="76">
          <cell r="F76">
            <v>0</v>
          </cell>
        </row>
        <row r="77">
          <cell r="F77">
            <v>0</v>
          </cell>
        </row>
        <row r="78">
          <cell r="F78">
            <v>0</v>
          </cell>
        </row>
        <row r="79">
          <cell r="F79">
            <v>0</v>
          </cell>
        </row>
        <row r="80">
          <cell r="F80">
            <v>0</v>
          </cell>
        </row>
        <row r="81">
          <cell r="F81">
            <v>0</v>
          </cell>
        </row>
        <row r="82">
          <cell r="F82">
            <v>0</v>
          </cell>
        </row>
        <row r="83">
          <cell r="F83">
            <v>0</v>
          </cell>
        </row>
        <row r="84">
          <cell r="F84">
            <v>0</v>
          </cell>
        </row>
        <row r="85">
          <cell r="F85">
            <v>0</v>
          </cell>
        </row>
        <row r="86">
          <cell r="F86">
            <v>0</v>
          </cell>
        </row>
        <row r="87">
          <cell r="F87">
            <v>0</v>
          </cell>
        </row>
        <row r="88">
          <cell r="F88">
            <v>0</v>
          </cell>
        </row>
        <row r="89">
          <cell r="F89">
            <v>0</v>
          </cell>
        </row>
        <row r="90">
          <cell r="F90">
            <v>0</v>
          </cell>
        </row>
        <row r="91">
          <cell r="F91">
            <v>0</v>
          </cell>
        </row>
        <row r="92">
          <cell r="F92">
            <v>0</v>
          </cell>
        </row>
        <row r="93">
          <cell r="F93">
            <v>0</v>
          </cell>
        </row>
        <row r="94">
          <cell r="F94">
            <v>0</v>
          </cell>
        </row>
        <row r="95">
          <cell r="F95">
            <v>0</v>
          </cell>
        </row>
        <row r="96">
          <cell r="F96">
            <v>0</v>
          </cell>
        </row>
        <row r="97">
          <cell r="F97">
            <v>0</v>
          </cell>
        </row>
        <row r="98">
          <cell r="F98">
            <v>0</v>
          </cell>
        </row>
        <row r="99">
          <cell r="F99">
            <v>0</v>
          </cell>
        </row>
        <row r="100">
          <cell r="F100">
            <v>0</v>
          </cell>
        </row>
        <row r="101">
          <cell r="F101">
            <v>0</v>
          </cell>
        </row>
        <row r="102">
          <cell r="F102">
            <v>0</v>
          </cell>
        </row>
        <row r="103">
          <cell r="F103">
            <v>0</v>
          </cell>
        </row>
        <row r="104">
          <cell r="F104">
            <v>0</v>
          </cell>
        </row>
        <row r="105">
          <cell r="F105">
            <v>0</v>
          </cell>
        </row>
        <row r="106">
          <cell r="F106">
            <v>0</v>
          </cell>
        </row>
        <row r="107">
          <cell r="F107">
            <v>0</v>
          </cell>
        </row>
        <row r="108">
          <cell r="F108">
            <v>0</v>
          </cell>
        </row>
        <row r="109">
          <cell r="F109">
            <v>0</v>
          </cell>
        </row>
        <row r="110">
          <cell r="F110">
            <v>0</v>
          </cell>
        </row>
        <row r="111">
          <cell r="F111">
            <v>0</v>
          </cell>
        </row>
        <row r="112">
          <cell r="F112">
            <v>0</v>
          </cell>
        </row>
        <row r="113">
          <cell r="F113">
            <v>0</v>
          </cell>
        </row>
        <row r="114">
          <cell r="F114">
            <v>0</v>
          </cell>
        </row>
        <row r="115">
          <cell r="F115">
            <v>0</v>
          </cell>
        </row>
        <row r="116">
          <cell r="F116">
            <v>0</v>
          </cell>
        </row>
        <row r="117">
          <cell r="F117">
            <v>0</v>
          </cell>
        </row>
        <row r="118">
          <cell r="F118">
            <v>0</v>
          </cell>
        </row>
        <row r="119">
          <cell r="F119">
            <v>0</v>
          </cell>
        </row>
        <row r="120">
          <cell r="F120">
            <v>0</v>
          </cell>
        </row>
        <row r="121">
          <cell r="F121">
            <v>0</v>
          </cell>
        </row>
        <row r="122">
          <cell r="F122">
            <v>0</v>
          </cell>
        </row>
        <row r="123">
          <cell r="F123">
            <v>0</v>
          </cell>
        </row>
        <row r="124">
          <cell r="F124">
            <v>0</v>
          </cell>
        </row>
        <row r="125">
          <cell r="F125">
            <v>0</v>
          </cell>
        </row>
        <row r="126">
          <cell r="F126">
            <v>0</v>
          </cell>
        </row>
        <row r="127">
          <cell r="F127">
            <v>0</v>
          </cell>
        </row>
        <row r="128">
          <cell r="F128">
            <v>0</v>
          </cell>
        </row>
        <row r="129">
          <cell r="F129">
            <v>0</v>
          </cell>
        </row>
        <row r="130">
          <cell r="F130">
            <v>0</v>
          </cell>
        </row>
        <row r="131">
          <cell r="F131">
            <v>0</v>
          </cell>
        </row>
        <row r="132">
          <cell r="F132">
            <v>0</v>
          </cell>
        </row>
        <row r="133">
          <cell r="F133">
            <v>0</v>
          </cell>
        </row>
        <row r="134">
          <cell r="F134">
            <v>0</v>
          </cell>
        </row>
        <row r="135">
          <cell r="F135">
            <v>0</v>
          </cell>
        </row>
        <row r="136">
          <cell r="F136">
            <v>0</v>
          </cell>
        </row>
        <row r="137">
          <cell r="F137">
            <v>0</v>
          </cell>
        </row>
        <row r="138">
          <cell r="F138">
            <v>0</v>
          </cell>
        </row>
        <row r="139">
          <cell r="F139">
            <v>0</v>
          </cell>
        </row>
        <row r="140">
          <cell r="F140">
            <v>0</v>
          </cell>
        </row>
        <row r="141">
          <cell r="F141">
            <v>0</v>
          </cell>
        </row>
        <row r="142">
          <cell r="F142">
            <v>0</v>
          </cell>
        </row>
        <row r="143">
          <cell r="F143">
            <v>0</v>
          </cell>
        </row>
        <row r="144">
          <cell r="F144">
            <v>0</v>
          </cell>
        </row>
        <row r="145">
          <cell r="F145">
            <v>0</v>
          </cell>
        </row>
        <row r="146">
          <cell r="F146">
            <v>0</v>
          </cell>
        </row>
        <row r="147">
          <cell r="F147">
            <v>0</v>
          </cell>
        </row>
        <row r="148">
          <cell r="F148">
            <v>0</v>
          </cell>
        </row>
        <row r="149">
          <cell r="F149">
            <v>0</v>
          </cell>
        </row>
        <row r="150">
          <cell r="F150">
            <v>0</v>
          </cell>
        </row>
        <row r="151">
          <cell r="F151">
            <v>0</v>
          </cell>
        </row>
        <row r="152">
          <cell r="F152">
            <v>0</v>
          </cell>
        </row>
        <row r="153">
          <cell r="F153">
            <v>0</v>
          </cell>
        </row>
        <row r="154">
          <cell r="F154">
            <v>0</v>
          </cell>
        </row>
        <row r="155">
          <cell r="F155">
            <v>0</v>
          </cell>
        </row>
        <row r="156">
          <cell r="F156">
            <v>0</v>
          </cell>
        </row>
        <row r="157">
          <cell r="F157">
            <v>0</v>
          </cell>
        </row>
        <row r="158">
          <cell r="F158">
            <v>0</v>
          </cell>
        </row>
        <row r="159">
          <cell r="F159">
            <v>0</v>
          </cell>
        </row>
        <row r="160">
          <cell r="F160">
            <v>0</v>
          </cell>
        </row>
        <row r="161">
          <cell r="F161">
            <v>0</v>
          </cell>
        </row>
        <row r="162">
          <cell r="F162">
            <v>0</v>
          </cell>
        </row>
        <row r="163">
          <cell r="F163">
            <v>0</v>
          </cell>
        </row>
        <row r="164">
          <cell r="F164">
            <v>0</v>
          </cell>
        </row>
        <row r="165">
          <cell r="F165">
            <v>0</v>
          </cell>
        </row>
        <row r="166">
          <cell r="F166">
            <v>0</v>
          </cell>
        </row>
        <row r="167">
          <cell r="F167">
            <v>0</v>
          </cell>
        </row>
        <row r="168">
          <cell r="F168">
            <v>0</v>
          </cell>
        </row>
        <row r="169">
          <cell r="F169">
            <v>0</v>
          </cell>
        </row>
        <row r="170">
          <cell r="F170">
            <v>0</v>
          </cell>
        </row>
        <row r="171">
          <cell r="F171">
            <v>0</v>
          </cell>
        </row>
        <row r="172">
          <cell r="F172">
            <v>0</v>
          </cell>
        </row>
        <row r="173">
          <cell r="F173">
            <v>0</v>
          </cell>
        </row>
        <row r="174">
          <cell r="F174">
            <v>0</v>
          </cell>
        </row>
        <row r="175">
          <cell r="F175">
            <v>0</v>
          </cell>
        </row>
        <row r="176">
          <cell r="F176">
            <v>0</v>
          </cell>
        </row>
        <row r="177">
          <cell r="F177">
            <v>0</v>
          </cell>
        </row>
        <row r="178">
          <cell r="F178">
            <v>0</v>
          </cell>
        </row>
        <row r="179">
          <cell r="F179">
            <v>0</v>
          </cell>
        </row>
        <row r="180">
          <cell r="F180">
            <v>0</v>
          </cell>
        </row>
        <row r="181">
          <cell r="F181">
            <v>0</v>
          </cell>
        </row>
        <row r="182">
          <cell r="F182">
            <v>0</v>
          </cell>
        </row>
        <row r="183">
          <cell r="F183">
            <v>0</v>
          </cell>
        </row>
        <row r="184">
          <cell r="F184">
            <v>0</v>
          </cell>
        </row>
        <row r="185">
          <cell r="F185">
            <v>0</v>
          </cell>
        </row>
        <row r="186">
          <cell r="F186">
            <v>0</v>
          </cell>
        </row>
        <row r="187">
          <cell r="F187">
            <v>0</v>
          </cell>
        </row>
        <row r="188">
          <cell r="F188">
            <v>0</v>
          </cell>
        </row>
        <row r="189">
          <cell r="F189">
            <v>0</v>
          </cell>
        </row>
        <row r="190">
          <cell r="F190">
            <v>0</v>
          </cell>
        </row>
        <row r="191">
          <cell r="F191">
            <v>0</v>
          </cell>
        </row>
        <row r="192">
          <cell r="F192">
            <v>0</v>
          </cell>
        </row>
        <row r="193">
          <cell r="F193">
            <v>0</v>
          </cell>
        </row>
        <row r="194">
          <cell r="F194">
            <v>0</v>
          </cell>
        </row>
        <row r="195">
          <cell r="F195">
            <v>0</v>
          </cell>
        </row>
        <row r="196">
          <cell r="F196">
            <v>0</v>
          </cell>
        </row>
        <row r="197">
          <cell r="F197">
            <v>0</v>
          </cell>
        </row>
        <row r="198">
          <cell r="F198">
            <v>0</v>
          </cell>
        </row>
        <row r="199">
          <cell r="F199">
            <v>0</v>
          </cell>
        </row>
        <row r="200">
          <cell r="F200">
            <v>0</v>
          </cell>
        </row>
        <row r="201">
          <cell r="F201">
            <v>0</v>
          </cell>
        </row>
        <row r="202">
          <cell r="F202">
            <v>0</v>
          </cell>
        </row>
        <row r="203">
          <cell r="F203">
            <v>0</v>
          </cell>
        </row>
        <row r="204">
          <cell r="F204">
            <v>0</v>
          </cell>
        </row>
        <row r="205">
          <cell r="F205">
            <v>0</v>
          </cell>
        </row>
        <row r="206">
          <cell r="F206">
            <v>0</v>
          </cell>
        </row>
        <row r="207">
          <cell r="F207">
            <v>0</v>
          </cell>
        </row>
        <row r="208">
          <cell r="F208">
            <v>0</v>
          </cell>
        </row>
        <row r="209">
          <cell r="F209">
            <v>0</v>
          </cell>
        </row>
        <row r="210">
          <cell r="F210">
            <v>0</v>
          </cell>
        </row>
        <row r="211">
          <cell r="F211">
            <v>0</v>
          </cell>
        </row>
        <row r="212">
          <cell r="F212">
            <v>0</v>
          </cell>
        </row>
        <row r="213">
          <cell r="F213">
            <v>0</v>
          </cell>
        </row>
        <row r="214">
          <cell r="F214">
            <v>0</v>
          </cell>
        </row>
        <row r="215">
          <cell r="F215">
            <v>0</v>
          </cell>
        </row>
        <row r="216">
          <cell r="F216">
            <v>0</v>
          </cell>
        </row>
        <row r="217">
          <cell r="F217">
            <v>0</v>
          </cell>
        </row>
        <row r="218">
          <cell r="F218">
            <v>0</v>
          </cell>
        </row>
        <row r="219">
          <cell r="F219">
            <v>0</v>
          </cell>
        </row>
        <row r="220">
          <cell r="F220">
            <v>0</v>
          </cell>
        </row>
        <row r="221">
          <cell r="F221">
            <v>0</v>
          </cell>
        </row>
        <row r="222">
          <cell r="F222">
            <v>0</v>
          </cell>
        </row>
        <row r="223">
          <cell r="F223">
            <v>0</v>
          </cell>
        </row>
        <row r="224">
          <cell r="F224">
            <v>0</v>
          </cell>
        </row>
        <row r="225">
          <cell r="F225">
            <v>0</v>
          </cell>
        </row>
        <row r="226">
          <cell r="F226">
            <v>0</v>
          </cell>
        </row>
        <row r="227">
          <cell r="F227">
            <v>0</v>
          </cell>
        </row>
        <row r="228">
          <cell r="F228">
            <v>0</v>
          </cell>
        </row>
        <row r="229">
          <cell r="F229">
            <v>0</v>
          </cell>
        </row>
        <row r="230">
          <cell r="F230">
            <v>0</v>
          </cell>
        </row>
        <row r="231">
          <cell r="F231">
            <v>0</v>
          </cell>
        </row>
        <row r="232">
          <cell r="F232">
            <v>0</v>
          </cell>
        </row>
        <row r="233">
          <cell r="F233">
            <v>0</v>
          </cell>
        </row>
        <row r="234">
          <cell r="F234">
            <v>0</v>
          </cell>
        </row>
        <row r="235">
          <cell r="F235">
            <v>0</v>
          </cell>
        </row>
        <row r="236">
          <cell r="F236">
            <v>0</v>
          </cell>
        </row>
        <row r="237">
          <cell r="F237">
            <v>0</v>
          </cell>
        </row>
        <row r="238">
          <cell r="F238">
            <v>0</v>
          </cell>
        </row>
        <row r="239">
          <cell r="F239">
            <v>0</v>
          </cell>
        </row>
        <row r="240">
          <cell r="F240">
            <v>0</v>
          </cell>
        </row>
        <row r="241">
          <cell r="F241">
            <v>0</v>
          </cell>
        </row>
        <row r="242">
          <cell r="F242">
            <v>0</v>
          </cell>
        </row>
        <row r="243">
          <cell r="F243">
            <v>0</v>
          </cell>
        </row>
        <row r="244">
          <cell r="F244">
            <v>0</v>
          </cell>
        </row>
        <row r="245">
          <cell r="F245">
            <v>0</v>
          </cell>
        </row>
        <row r="246">
          <cell r="F246">
            <v>0</v>
          </cell>
        </row>
        <row r="247">
          <cell r="F247">
            <v>0</v>
          </cell>
        </row>
        <row r="248">
          <cell r="F248">
            <v>0</v>
          </cell>
        </row>
        <row r="249">
          <cell r="F249">
            <v>0</v>
          </cell>
        </row>
        <row r="250">
          <cell r="F250">
            <v>0</v>
          </cell>
        </row>
        <row r="251">
          <cell r="F251">
            <v>0</v>
          </cell>
        </row>
        <row r="252">
          <cell r="F252">
            <v>0</v>
          </cell>
        </row>
        <row r="253">
          <cell r="F253">
            <v>0</v>
          </cell>
        </row>
        <row r="254">
          <cell r="F254">
            <v>0</v>
          </cell>
        </row>
        <row r="255">
          <cell r="F255">
            <v>0</v>
          </cell>
        </row>
        <row r="256">
          <cell r="F256">
            <v>0</v>
          </cell>
        </row>
        <row r="257">
          <cell r="F257">
            <v>0</v>
          </cell>
        </row>
        <row r="258">
          <cell r="F258">
            <v>0</v>
          </cell>
        </row>
        <row r="259">
          <cell r="F259">
            <v>0</v>
          </cell>
        </row>
        <row r="260">
          <cell r="F260">
            <v>0</v>
          </cell>
        </row>
        <row r="261">
          <cell r="F261">
            <v>0</v>
          </cell>
        </row>
        <row r="262">
          <cell r="F262">
            <v>0</v>
          </cell>
        </row>
        <row r="263">
          <cell r="F263">
            <v>0</v>
          </cell>
        </row>
        <row r="264">
          <cell r="F264">
            <v>0</v>
          </cell>
        </row>
        <row r="265">
          <cell r="F265">
            <v>0</v>
          </cell>
        </row>
        <row r="266">
          <cell r="F266">
            <v>0</v>
          </cell>
        </row>
        <row r="267">
          <cell r="F267">
            <v>0</v>
          </cell>
        </row>
        <row r="268">
          <cell r="F268">
            <v>0</v>
          </cell>
        </row>
        <row r="269">
          <cell r="F269">
            <v>0</v>
          </cell>
        </row>
        <row r="270">
          <cell r="F270">
            <v>0</v>
          </cell>
        </row>
        <row r="271">
          <cell r="F271">
            <v>0</v>
          </cell>
        </row>
        <row r="272">
          <cell r="F272">
            <v>0</v>
          </cell>
        </row>
        <row r="273">
          <cell r="F273">
            <v>0</v>
          </cell>
        </row>
        <row r="274">
          <cell r="F274">
            <v>0</v>
          </cell>
        </row>
        <row r="275">
          <cell r="F275">
            <v>0</v>
          </cell>
        </row>
        <row r="276">
          <cell r="F276">
            <v>0</v>
          </cell>
        </row>
        <row r="277">
          <cell r="F277">
            <v>0</v>
          </cell>
        </row>
        <row r="278">
          <cell r="F278">
            <v>0</v>
          </cell>
        </row>
        <row r="279">
          <cell r="F279">
            <v>0</v>
          </cell>
        </row>
        <row r="280">
          <cell r="F280">
            <v>0</v>
          </cell>
        </row>
        <row r="281">
          <cell r="F281">
            <v>0</v>
          </cell>
        </row>
        <row r="282">
          <cell r="F282">
            <v>0</v>
          </cell>
        </row>
        <row r="283">
          <cell r="F283">
            <v>0</v>
          </cell>
        </row>
        <row r="284">
          <cell r="F284">
            <v>0</v>
          </cell>
        </row>
        <row r="285">
          <cell r="F285">
            <v>0</v>
          </cell>
        </row>
        <row r="286">
          <cell r="F286">
            <v>0</v>
          </cell>
        </row>
        <row r="287">
          <cell r="F287">
            <v>0</v>
          </cell>
        </row>
        <row r="288">
          <cell r="F288">
            <v>0</v>
          </cell>
        </row>
        <row r="289">
          <cell r="F289">
            <v>0</v>
          </cell>
        </row>
        <row r="290">
          <cell r="F290">
            <v>0</v>
          </cell>
        </row>
        <row r="291">
          <cell r="F291">
            <v>0</v>
          </cell>
        </row>
        <row r="292">
          <cell r="F292">
            <v>0</v>
          </cell>
        </row>
        <row r="293">
          <cell r="F293">
            <v>0</v>
          </cell>
        </row>
        <row r="294">
          <cell r="F294">
            <v>0</v>
          </cell>
        </row>
        <row r="295">
          <cell r="F295">
            <v>0</v>
          </cell>
        </row>
        <row r="296">
          <cell r="F296">
            <v>0</v>
          </cell>
        </row>
        <row r="297">
          <cell r="F297">
            <v>0</v>
          </cell>
        </row>
        <row r="298">
          <cell r="F298">
            <v>0</v>
          </cell>
        </row>
        <row r="299">
          <cell r="F299">
            <v>0</v>
          </cell>
        </row>
        <row r="300">
          <cell r="F300">
            <v>0</v>
          </cell>
        </row>
        <row r="301">
          <cell r="F301">
            <v>0</v>
          </cell>
        </row>
        <row r="302">
          <cell r="F302">
            <v>0</v>
          </cell>
        </row>
        <row r="303">
          <cell r="F303">
            <v>0</v>
          </cell>
        </row>
        <row r="304">
          <cell r="F304">
            <v>0</v>
          </cell>
        </row>
        <row r="305">
          <cell r="F305">
            <v>0</v>
          </cell>
        </row>
        <row r="306">
          <cell r="F306">
            <v>0</v>
          </cell>
        </row>
        <row r="307">
          <cell r="F307">
            <v>0</v>
          </cell>
        </row>
        <row r="308">
          <cell r="F308">
            <v>0</v>
          </cell>
        </row>
        <row r="309">
          <cell r="F309">
            <v>0</v>
          </cell>
        </row>
        <row r="310">
          <cell r="F310">
            <v>0</v>
          </cell>
        </row>
        <row r="311">
          <cell r="F311">
            <v>0</v>
          </cell>
        </row>
        <row r="312">
          <cell r="F312">
            <v>0</v>
          </cell>
        </row>
        <row r="313">
          <cell r="F313">
            <v>0</v>
          </cell>
        </row>
        <row r="314">
          <cell r="F314">
            <v>0</v>
          </cell>
        </row>
        <row r="315">
          <cell r="F315">
            <v>0</v>
          </cell>
        </row>
        <row r="316">
          <cell r="F316">
            <v>0</v>
          </cell>
        </row>
        <row r="317">
          <cell r="F317">
            <v>0</v>
          </cell>
        </row>
        <row r="318">
          <cell r="F318">
            <v>0</v>
          </cell>
        </row>
        <row r="319">
          <cell r="F319">
            <v>0</v>
          </cell>
        </row>
        <row r="320">
          <cell r="F320">
            <v>0</v>
          </cell>
        </row>
        <row r="321">
          <cell r="F321">
            <v>0</v>
          </cell>
        </row>
        <row r="322">
          <cell r="F322">
            <v>0</v>
          </cell>
        </row>
        <row r="323">
          <cell r="F323">
            <v>0</v>
          </cell>
        </row>
        <row r="324">
          <cell r="F324">
            <v>0</v>
          </cell>
        </row>
        <row r="325">
          <cell r="F325">
            <v>0</v>
          </cell>
        </row>
        <row r="326">
          <cell r="F326">
            <v>0</v>
          </cell>
        </row>
        <row r="327">
          <cell r="F327">
            <v>0</v>
          </cell>
        </row>
        <row r="328">
          <cell r="F328">
            <v>0</v>
          </cell>
        </row>
        <row r="329">
          <cell r="F329">
            <v>0</v>
          </cell>
        </row>
        <row r="330">
          <cell r="F330">
            <v>0</v>
          </cell>
        </row>
        <row r="331">
          <cell r="F331">
            <v>0</v>
          </cell>
        </row>
        <row r="332">
          <cell r="F332">
            <v>0</v>
          </cell>
        </row>
        <row r="333">
          <cell r="F333">
            <v>0</v>
          </cell>
        </row>
        <row r="334">
          <cell r="F334">
            <v>0</v>
          </cell>
        </row>
        <row r="335">
          <cell r="F335">
            <v>0</v>
          </cell>
        </row>
        <row r="336">
          <cell r="F336">
            <v>0</v>
          </cell>
        </row>
        <row r="337">
          <cell r="F337">
            <v>0</v>
          </cell>
        </row>
        <row r="338">
          <cell r="F338">
            <v>0</v>
          </cell>
        </row>
        <row r="339">
          <cell r="F339">
            <v>0</v>
          </cell>
        </row>
        <row r="340">
          <cell r="F340">
            <v>0</v>
          </cell>
        </row>
        <row r="341">
          <cell r="F341">
            <v>0</v>
          </cell>
        </row>
        <row r="342">
          <cell r="F342">
            <v>0</v>
          </cell>
        </row>
        <row r="343">
          <cell r="F343">
            <v>0</v>
          </cell>
        </row>
        <row r="344">
          <cell r="F344">
            <v>0</v>
          </cell>
        </row>
        <row r="345">
          <cell r="F345">
            <v>0</v>
          </cell>
        </row>
        <row r="346">
          <cell r="F346">
            <v>0</v>
          </cell>
        </row>
        <row r="347">
          <cell r="F347">
            <v>0</v>
          </cell>
        </row>
        <row r="348">
          <cell r="F348">
            <v>0</v>
          </cell>
        </row>
        <row r="349">
          <cell r="F349">
            <v>0</v>
          </cell>
        </row>
        <row r="350">
          <cell r="F350">
            <v>0</v>
          </cell>
        </row>
        <row r="351">
          <cell r="F351">
            <v>0</v>
          </cell>
        </row>
        <row r="352">
          <cell r="F352">
            <v>0</v>
          </cell>
        </row>
        <row r="353">
          <cell r="F353">
            <v>0</v>
          </cell>
        </row>
        <row r="354">
          <cell r="F354">
            <v>0</v>
          </cell>
        </row>
        <row r="355">
          <cell r="F355">
            <v>0</v>
          </cell>
        </row>
        <row r="356">
          <cell r="F356">
            <v>0</v>
          </cell>
        </row>
        <row r="357">
          <cell r="F357">
            <v>0</v>
          </cell>
        </row>
        <row r="358">
          <cell r="F358">
            <v>0</v>
          </cell>
        </row>
        <row r="359">
          <cell r="F359">
            <v>0</v>
          </cell>
        </row>
        <row r="360">
          <cell r="F360">
            <v>0</v>
          </cell>
        </row>
        <row r="361">
          <cell r="F361">
            <v>0</v>
          </cell>
        </row>
        <row r="362">
          <cell r="F362">
            <v>0</v>
          </cell>
        </row>
        <row r="363">
          <cell r="F363">
            <v>0</v>
          </cell>
        </row>
        <row r="364">
          <cell r="F364">
            <v>0</v>
          </cell>
        </row>
        <row r="365">
          <cell r="F365">
            <v>0</v>
          </cell>
        </row>
        <row r="366">
          <cell r="F366">
            <v>0</v>
          </cell>
        </row>
        <row r="367">
          <cell r="F367">
            <v>0</v>
          </cell>
        </row>
        <row r="368">
          <cell r="F368">
            <v>0</v>
          </cell>
        </row>
        <row r="369">
          <cell r="F369">
            <v>0</v>
          </cell>
        </row>
        <row r="370">
          <cell r="F370">
            <v>0</v>
          </cell>
        </row>
        <row r="371">
          <cell r="F371">
            <v>0</v>
          </cell>
        </row>
        <row r="372">
          <cell r="F372">
            <v>0</v>
          </cell>
        </row>
        <row r="373">
          <cell r="F373">
            <v>0</v>
          </cell>
        </row>
        <row r="374">
          <cell r="F374">
            <v>0</v>
          </cell>
        </row>
        <row r="375">
          <cell r="F375">
            <v>0</v>
          </cell>
        </row>
        <row r="376">
          <cell r="F376">
            <v>0</v>
          </cell>
        </row>
        <row r="377">
          <cell r="F377">
            <v>0</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erface"/>
      <sheetName val="RESUMO"/>
      <sheetName val="Serv. Tecnicos"/>
      <sheetName val="Serv. Preliminares"/>
      <sheetName val="Inst Provisorias"/>
      <sheetName val="Administ."/>
      <sheetName val="DespGerais"/>
      <sheetName val="Gráficos"/>
      <sheetName val="Sobre o aplicativo"/>
      <sheetName val="Código inicial e final"/>
      <sheetName val="Módulo1"/>
      <sheetName val="Módulo3"/>
      <sheetName val="Módulo2"/>
      <sheetName val="Serv__Tecnicos"/>
      <sheetName val="Serv__Preliminares"/>
      <sheetName val="Inst_Provisorias"/>
      <sheetName val="Administ_"/>
      <sheetName val="Sobre_o_aplicativo"/>
      <sheetName val="Código_inicial_e_final"/>
      <sheetName val="Serv__Tecnicos1"/>
      <sheetName val="Serv__Preliminares1"/>
      <sheetName val="Inst_Provisorias1"/>
      <sheetName val="Administ_1"/>
      <sheetName val="Sobre_o_aplicativo1"/>
      <sheetName val="Código_inicial_e_final1"/>
      <sheetName val="Serv__Tecnicos2"/>
      <sheetName val="Serv__Preliminares2"/>
      <sheetName val="Inst_Provisorias2"/>
      <sheetName val="Administ_2"/>
      <sheetName val="Sobre_o_aplicativo2"/>
      <sheetName val="Código_inicial_e_final2"/>
      <sheetName val="Serv__Tecnicos3"/>
      <sheetName val="Serv__Preliminares3"/>
      <sheetName val="Inst_Provisorias3"/>
      <sheetName val="Administ_3"/>
      <sheetName val="Sobre_o_aplicativo3"/>
      <sheetName val="Código_inicial_e_final3"/>
    </sheetNames>
    <sheetDataSet>
      <sheetData sheetId="0"/>
      <sheetData sheetId="1" refreshError="1">
        <row r="15">
          <cell r="CJ15">
            <v>-272680.95136000006</v>
          </cell>
        </row>
        <row r="16">
          <cell r="CJ16">
            <v>-136340.47568000003</v>
          </cell>
        </row>
        <row r="17">
          <cell r="CJ17">
            <v>34085.118919999921</v>
          </cell>
        </row>
        <row r="18">
          <cell r="CJ18">
            <v>34085.118919999921</v>
          </cell>
        </row>
        <row r="19">
          <cell r="CJ19">
            <v>34085.118919999921</v>
          </cell>
        </row>
        <row r="20">
          <cell r="CJ20">
            <v>34085.118919999921</v>
          </cell>
        </row>
        <row r="21">
          <cell r="CJ21">
            <v>34085.118919999921</v>
          </cell>
        </row>
        <row r="22">
          <cell r="CJ22">
            <v>34085.118919999921</v>
          </cell>
        </row>
        <row r="23">
          <cell r="CJ23">
            <v>34085.118919999921</v>
          </cell>
        </row>
        <row r="24">
          <cell r="CJ24">
            <v>34085.118919999921</v>
          </cell>
        </row>
        <row r="25">
          <cell r="CJ25">
            <v>613532.14055999997</v>
          </cell>
        </row>
        <row r="26">
          <cell r="CJ26">
            <v>545361.90272000001</v>
          </cell>
        </row>
        <row r="27">
          <cell r="CJ27"/>
        </row>
        <row r="28">
          <cell r="CJ28"/>
        </row>
        <row r="29">
          <cell r="CJ29"/>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dução"/>
      <sheetName val="FT-Produção"/>
      <sheetName val="Prod. Blc14"/>
      <sheetName val="Preços"/>
      <sheetName val="Receitas"/>
      <sheetName val="Cashflow"/>
      <sheetName val="Despesas"/>
      <sheetName val="Cashflows-R"/>
      <sheetName val="Gráfico-R"/>
      <sheetName val="Fisher"/>
      <sheetName val="Grf2-Valor Actualzd"/>
      <sheetName val="Cashflow-N"/>
      <sheetName val="Gráfico-N"/>
      <sheetName val="Carteira B3"/>
      <sheetName val="Carteira BFP"/>
      <sheetName val="Carteira B14"/>
      <sheetName val="Carteira AS"/>
      <sheetName val="Despesas A&amp;S"/>
      <sheetName val="Plano SIOP 5 Anos-B14"/>
      <sheetName val="Carteira"/>
      <sheetName val="For;a de Trabalho"/>
      <sheetName val="DEC"/>
      <sheetName val="DIRF"/>
      <sheetName val="KU Prod 1ABC"/>
      <sheetName val="Gfr4-Valor Real"/>
    </sheetNames>
    <sheetDataSet>
      <sheetData sheetId="0"/>
      <sheetData sheetId="1"/>
      <sheetData sheetId="2"/>
      <sheetData sheetId="3"/>
      <sheetData sheetId="4"/>
      <sheetData sheetId="5"/>
      <sheetData sheetId="6"/>
      <sheetData sheetId="7">
        <row r="36">
          <cell r="D36">
            <v>8</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 val="KOIC"/>
      <sheetName val="EVOL_SIVA"/>
      <sheetName val="Sheet4"/>
      <sheetName val="ChartEVOL"/>
      <sheetName val="ChartEVOL(2)"/>
      <sheetName val="Contactos_Marca"/>
      <sheetName val="Top5"/>
      <sheetName val="Leads_Concessionário_Audi"/>
      <sheetName val="Leads_Concessionário_Skoda"/>
      <sheetName val="Leads_Concessionário_VW"/>
      <sheetName val="INPUT_I"/>
      <sheetName val="INPUT_II"/>
      <sheetName val="INPUT_Real"/>
      <sheetName val="INPUT_ORC"/>
      <sheetName val="INPUT_AA"/>
      <sheetName val="Indicadores_OLCR"/>
    </sheetNames>
    <sheetDataSet>
      <sheetData sheetId="0" refreshError="1"/>
      <sheetData sheetId="1" refreshError="1">
        <row r="2">
          <cell r="AA2" t="str">
            <v>Janeiro</v>
          </cell>
        </row>
        <row r="3">
          <cell r="AA3" t="str">
            <v>Fevereiro</v>
          </cell>
        </row>
        <row r="4">
          <cell r="AA4" t="str">
            <v>Março</v>
          </cell>
        </row>
        <row r="5">
          <cell r="AA5" t="str">
            <v>Abril</v>
          </cell>
        </row>
        <row r="6">
          <cell r="AA6" t="str">
            <v>Maio</v>
          </cell>
        </row>
        <row r="7">
          <cell r="AA7" t="str">
            <v>Junho</v>
          </cell>
        </row>
        <row r="8">
          <cell r="AA8" t="str">
            <v>Julho</v>
          </cell>
        </row>
        <row r="9">
          <cell r="AA9" t="str">
            <v>Agosto</v>
          </cell>
        </row>
        <row r="10">
          <cell r="AA10" t="str">
            <v>Setembro</v>
          </cell>
        </row>
        <row r="11">
          <cell r="AA11" t="str">
            <v>Outubro</v>
          </cell>
        </row>
        <row r="12">
          <cell r="AA12" t="str">
            <v>Novembro</v>
          </cell>
        </row>
        <row r="13">
          <cell r="AA13" t="str">
            <v>Dezembro</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st Recovery"/>
      <sheetName val="Carried Interest"/>
      <sheetName val="Profit Oil"/>
      <sheetName val="Dev&amp;Expl Exp"/>
      <sheetName val="Needs"/>
      <sheetName val="Direitos"/>
      <sheetName val="Cost_Recovery"/>
      <sheetName val="Carried_Interest"/>
      <sheetName val="Profit_Oil"/>
      <sheetName val="Dev&amp;Expl_Exp"/>
      <sheetName val="Cost_Recovery1"/>
      <sheetName val="Carried_Interest1"/>
      <sheetName val="Profit_Oil1"/>
      <sheetName val="Dev&amp;Expl_Exp1"/>
      <sheetName val="4. AMORT"/>
    </sheetNames>
    <sheetDataSet>
      <sheetData sheetId="0"/>
      <sheetData sheetId="1"/>
      <sheetData sheetId="2"/>
      <sheetData sheetId="3"/>
      <sheetData sheetId="4"/>
      <sheetData sheetId="5" refreshError="1"/>
      <sheetData sheetId="6" refreshError="1"/>
      <sheetData sheetId="7" refreshError="1"/>
      <sheetData sheetId="8" refreshError="1"/>
      <sheetData sheetId="9" refreshError="1"/>
      <sheetData sheetId="10"/>
      <sheetData sheetId="11"/>
      <sheetData sheetId="12"/>
      <sheetData sheetId="13"/>
      <sheetData sheetId="14"/>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talhe"/>
      <sheetName val="Vouching"/>
      <sheetName val="Vouching2"/>
      <sheetName val="Base Dados"/>
      <sheetName val="XREF"/>
    </sheetNames>
    <sheetDataSet>
      <sheetData sheetId="0"/>
      <sheetData sheetId="1"/>
      <sheetData sheetId="2"/>
      <sheetData sheetId="3"/>
      <sheetData sheetId="4"/>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elp Global"/>
      <sheetName val="HelpPessoal"/>
      <sheetName val="Painel"/>
      <sheetName val="Pessoal"/>
      <sheetName val="Projectos"/>
      <sheetName val="HelpCC"/>
      <sheetName val="HelpP"/>
      <sheetName val="HelpInf"/>
      <sheetName val="Novos Projectos"/>
      <sheetName val="OI's"/>
      <sheetName val="C_Exploração"/>
      <sheetName val="Indicadores"/>
      <sheetName val="Calc"/>
      <sheetName val="Tab_2"/>
      <sheetName val="Unidades"/>
      <sheetName val="All"/>
      <sheetName val="Tabela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nges"/>
      <sheetName val="Mestre"/>
    </sheetNames>
    <sheetDataSet>
      <sheetData sheetId="0">
        <row r="2">
          <cell r="A2" t="str">
            <v>Len</v>
          </cell>
        </row>
        <row r="3">
          <cell r="A3">
            <v>1</v>
          </cell>
        </row>
        <row r="4">
          <cell r="A4">
            <v>2</v>
          </cell>
        </row>
        <row r="5">
          <cell r="A5">
            <v>4</v>
          </cell>
        </row>
        <row r="6">
          <cell r="A6">
            <v>5</v>
          </cell>
        </row>
        <row r="7">
          <cell r="A7">
            <v>7</v>
          </cell>
        </row>
        <row r="8">
          <cell r="A8">
            <v>8</v>
          </cell>
        </row>
        <row r="9">
          <cell r="A9">
            <v>10</v>
          </cell>
        </row>
        <row r="10">
          <cell r="A10">
            <v>11</v>
          </cell>
        </row>
        <row r="11">
          <cell r="A11">
            <v>13</v>
          </cell>
        </row>
        <row r="12">
          <cell r="A12">
            <v>16</v>
          </cell>
        </row>
      </sheetData>
      <sheetData sheetId="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_IG"/>
      <sheetName val="IntraGrupo"/>
      <sheetName val="Dados"/>
    </sheetNames>
    <sheetDataSet>
      <sheetData sheetId="0" refreshError="1">
        <row r="9">
          <cell r="FB9">
            <v>6</v>
          </cell>
          <cell r="FC9">
            <v>1</v>
          </cell>
          <cell r="FD9" t="str">
            <v>Jan_2002</v>
          </cell>
          <cell r="FE9" t="str">
            <v>Janeiro de 2002</v>
          </cell>
          <cell r="FG9">
            <v>5</v>
          </cell>
        </row>
        <row r="10">
          <cell r="FC10">
            <v>2</v>
          </cell>
          <cell r="FD10" t="str">
            <v>Fev_2002</v>
          </cell>
          <cell r="FE10" t="str">
            <v>Fevereiro de 2002</v>
          </cell>
        </row>
        <row r="11">
          <cell r="FC11">
            <v>3</v>
          </cell>
          <cell r="FD11" t="str">
            <v>Mar_2002</v>
          </cell>
          <cell r="FE11" t="str">
            <v>Março de 2002</v>
          </cell>
        </row>
        <row r="12">
          <cell r="FC12">
            <v>4</v>
          </cell>
          <cell r="FD12" t="str">
            <v>Abr_2002</v>
          </cell>
          <cell r="FE12" t="str">
            <v>Abril de 2002</v>
          </cell>
        </row>
        <row r="13">
          <cell r="FC13">
            <v>5</v>
          </cell>
          <cell r="FD13" t="str">
            <v>Mai_2002</v>
          </cell>
          <cell r="FE13" t="str">
            <v>Maio de 2002</v>
          </cell>
        </row>
        <row r="14">
          <cell r="FC14">
            <v>6</v>
          </cell>
          <cell r="FD14" t="str">
            <v>Jun_2002</v>
          </cell>
          <cell r="FE14" t="str">
            <v>Junho de 2002</v>
          </cell>
        </row>
        <row r="15">
          <cell r="FC15">
            <v>7</v>
          </cell>
          <cell r="FD15" t="str">
            <v>Jul_2002</v>
          </cell>
          <cell r="FE15" t="str">
            <v>Julho de 2002</v>
          </cell>
        </row>
        <row r="16">
          <cell r="FC16">
            <v>8</v>
          </cell>
          <cell r="FD16" t="str">
            <v>Ago_2002</v>
          </cell>
          <cell r="FE16" t="str">
            <v>Agosto de 2002</v>
          </cell>
        </row>
        <row r="17">
          <cell r="FC17">
            <v>9</v>
          </cell>
          <cell r="FD17" t="str">
            <v>Set_2002</v>
          </cell>
          <cell r="FE17" t="str">
            <v>Setembro de 2002</v>
          </cell>
        </row>
        <row r="18">
          <cell r="FC18">
            <v>10</v>
          </cell>
          <cell r="FD18" t="str">
            <v>Out_2002</v>
          </cell>
          <cell r="FE18" t="str">
            <v>Outubro de 2002</v>
          </cell>
        </row>
        <row r="19">
          <cell r="FC19">
            <v>11</v>
          </cell>
          <cell r="FD19" t="str">
            <v>Nov_2002</v>
          </cell>
          <cell r="FE19" t="str">
            <v>Novembro de 2002</v>
          </cell>
        </row>
        <row r="20">
          <cell r="FC20">
            <v>12</v>
          </cell>
          <cell r="FD20" t="str">
            <v>Dez_2002</v>
          </cell>
          <cell r="FE20" t="str">
            <v>Dezembro de 2002</v>
          </cell>
        </row>
      </sheetData>
      <sheetData sheetId="1" refreshError="1"/>
      <sheetData sheetId="2"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ap split"/>
      <sheetName val="2006  Expenses"/>
      <sheetName val="P &amp; L - Proj."/>
      <sheetName val="P &amp; L"/>
      <sheetName val="Balance - Proj."/>
      <sheetName val="Income existing"/>
      <sheetName val="Staff Dev"/>
      <sheetName val="Budget - Proj."/>
      <sheetName val="Trainees"/>
      <sheetName val="Source Data"/>
      <sheetName val="Instructors 6&amp;4"/>
      <sheetName val="Assistants"/>
      <sheetName val="Classrooms"/>
      <sheetName val="Dormitories"/>
      <sheetName val="Res Courses"/>
      <sheetName val="Traineesdays"/>
      <sheetName val="Costs"/>
      <sheetName val="Budget"/>
      <sheetName val="Cafeteria"/>
      <sheetName val="Seminars"/>
      <sheetName val="Summary"/>
      <sheetName val="Tech Classrooms"/>
      <sheetName val="Firegrounds"/>
      <sheetName val="P&amp;L 2"/>
      <sheetName val="Sum Month"/>
      <sheetName val="recap_split"/>
      <sheetName val="2006__Expenses"/>
      <sheetName val="P_&amp;_L_-_Proj_"/>
      <sheetName val="P_&amp;_L"/>
      <sheetName val="Balance_-_Proj_"/>
      <sheetName val="Income_existing"/>
      <sheetName val="Staff_Dev"/>
      <sheetName val="Budget_-_Proj_"/>
      <sheetName val="Source_Data"/>
      <sheetName val="Instructors_6&amp;4"/>
      <sheetName val="Res_Courses"/>
      <sheetName val="Tech_Classrooms"/>
      <sheetName val="P&amp;L_2"/>
      <sheetName val="Sum_Month"/>
      <sheetName val="recap_split1"/>
      <sheetName val="2006__Expenses1"/>
      <sheetName val="P_&amp;_L_-_Proj_1"/>
      <sheetName val="P_&amp;_L1"/>
      <sheetName val="Balance_-_Proj_1"/>
      <sheetName val="Income_existing1"/>
      <sheetName val="Staff_Dev1"/>
      <sheetName val="Budget_-_Proj_1"/>
      <sheetName val="Source_Data1"/>
      <sheetName val="Instructors_6&amp;41"/>
      <sheetName val="Res_Courses1"/>
      <sheetName val="Tech_Classrooms1"/>
      <sheetName val="P&amp;L_21"/>
      <sheetName val="Sum_Month1"/>
      <sheetName val="Cashflows-R"/>
      <sheetName val="Mapa Auxiliar_LT3"/>
      <sheetName val="recap_split3"/>
      <sheetName val="2006__Expenses3"/>
      <sheetName val="P_&amp;_L_-_Proj_3"/>
      <sheetName val="P_&amp;_L3"/>
      <sheetName val="Balance_-_Proj_3"/>
      <sheetName val="Income_existing3"/>
      <sheetName val="Staff_Dev3"/>
      <sheetName val="Budget_-_Proj_3"/>
      <sheetName val="Source_Data3"/>
      <sheetName val="Instructors_6&amp;43"/>
      <sheetName val="Res_Courses3"/>
      <sheetName val="Tech_Classrooms3"/>
      <sheetName val="P&amp;L_23"/>
      <sheetName val="Sum_Month3"/>
      <sheetName val="recap_split2"/>
      <sheetName val="2006__Expenses2"/>
      <sheetName val="P_&amp;_L_-_Proj_2"/>
      <sheetName val="P_&amp;_L2"/>
      <sheetName val="Balance_-_Proj_2"/>
      <sheetName val="Income_existing2"/>
      <sheetName val="Staff_Dev2"/>
      <sheetName val="Budget_-_Proj_2"/>
      <sheetName val="Source_Data2"/>
      <sheetName val="Instructors_6&amp;42"/>
      <sheetName val="Res_Courses2"/>
      <sheetName val="Tech_Classrooms2"/>
      <sheetName val="P&amp;L_22"/>
      <sheetName val="Sum_Month2"/>
      <sheetName val="recap_split4"/>
      <sheetName val="2006__Expenses4"/>
      <sheetName val="P_&amp;_L_-_Proj_4"/>
      <sheetName val="P_&amp;_L4"/>
      <sheetName val="Balance_-_Proj_4"/>
      <sheetName val="Income_existing4"/>
      <sheetName val="Staff_Dev4"/>
      <sheetName val="Budget_-_Proj_4"/>
      <sheetName val="Source_Data4"/>
      <sheetName val="Instructors_6&amp;44"/>
      <sheetName val="Res_Courses4"/>
      <sheetName val="Tech_Classrooms4"/>
      <sheetName val="P&amp;L_24"/>
      <sheetName val="Sum_Month4"/>
      <sheetName val="Mapa_Auxiliar_LT3"/>
      <sheetName val="Budget_-_Proj_5"/>
      <sheetName val="recap_split5"/>
      <sheetName val="2006__Expenses5"/>
      <sheetName val="P_&amp;_L_-_Proj_5"/>
      <sheetName val="P_&amp;_L5"/>
      <sheetName val="Balance_-_Proj_5"/>
      <sheetName val="Income_existing5"/>
      <sheetName val="Staff_Dev5"/>
      <sheetName val="Source_Data5"/>
      <sheetName val="Instructors_6&amp;45"/>
      <sheetName val="Res_Courses5"/>
      <sheetName val="Tech_Classrooms5"/>
      <sheetName val="P&amp;L_25"/>
      <sheetName val="Sum_Month5"/>
      <sheetName val="Mapa_Auxiliar_LT31"/>
      <sheetName val="recap_split7"/>
      <sheetName val="2006__Expenses7"/>
      <sheetName val="P_&amp;_L_-_Proj_7"/>
      <sheetName val="P_&amp;_L7"/>
      <sheetName val="Balance_-_Proj_7"/>
      <sheetName val="Income_existing7"/>
      <sheetName val="Staff_Dev7"/>
      <sheetName val="Budget_-_Proj_7"/>
      <sheetName val="Source_Data7"/>
      <sheetName val="Instructors_6&amp;47"/>
      <sheetName val="Res_Courses7"/>
      <sheetName val="Tech_Classrooms7"/>
      <sheetName val="P&amp;L_27"/>
      <sheetName val="Sum_Month7"/>
      <sheetName val="Budget_-_Proj_6"/>
      <sheetName val="recap_split6"/>
      <sheetName val="2006__Expenses6"/>
      <sheetName val="P_&amp;_L_-_Proj_6"/>
      <sheetName val="P_&amp;_L6"/>
      <sheetName val="Balance_-_Proj_6"/>
      <sheetName val="Income_existing6"/>
      <sheetName val="Staff_Dev6"/>
      <sheetName val="Source_Data6"/>
      <sheetName val="Instructors_6&amp;46"/>
      <sheetName val="Res_Courses6"/>
      <sheetName val="Tech_Classrooms6"/>
      <sheetName val="P&amp;L_26"/>
      <sheetName val="Sum_Month6"/>
      <sheetName val="Mapa_Auxiliar_LT32"/>
      <sheetName val="Mapa_Auxiliar_LT33"/>
      <sheetName val="recap_split8"/>
      <sheetName val="2006__Expenses8"/>
      <sheetName val="P_&amp;_L_-_Proj_8"/>
      <sheetName val="P_&amp;_L8"/>
      <sheetName val="Balance_-_Proj_8"/>
      <sheetName val="Income_existing8"/>
      <sheetName val="Staff_Dev8"/>
      <sheetName val="Budget_-_Proj_8"/>
      <sheetName val="Source_Data8"/>
      <sheetName val="Instructors_6&amp;48"/>
      <sheetName val="Res_Courses8"/>
      <sheetName val="Tech_Classrooms8"/>
      <sheetName val="P&amp;L_28"/>
      <sheetName val="Sum_Month8"/>
      <sheetName val="Mapa_Auxiliar_LT34"/>
      <sheetName val="recap_split9"/>
      <sheetName val="2006__Expenses9"/>
      <sheetName val="P_&amp;_L_-_Proj_9"/>
      <sheetName val="P_&amp;_L9"/>
      <sheetName val="Balance_-_Proj_9"/>
      <sheetName val="Income_existing9"/>
      <sheetName val="Staff_Dev9"/>
      <sheetName val="Budget_-_Proj_9"/>
      <sheetName val="Source_Data9"/>
      <sheetName val="Instructors_6&amp;49"/>
      <sheetName val="Res_Courses9"/>
      <sheetName val="Tech_Classrooms9"/>
      <sheetName val="P&amp;L_29"/>
      <sheetName val="Sum_Month9"/>
      <sheetName val="Mapa_Auxiliar_LT35"/>
      <sheetName val="Nº TRAB POR GRP"/>
      <sheetName val="recap_split10"/>
      <sheetName val="2006__Expenses10"/>
      <sheetName val="P_&amp;_L_-_Proj_10"/>
      <sheetName val="P_&amp;_L10"/>
      <sheetName val="Balance_-_Proj_10"/>
      <sheetName val="Income_existing10"/>
      <sheetName val="Staff_Dev10"/>
      <sheetName val="Budget_-_Proj_10"/>
      <sheetName val="Source_Data10"/>
      <sheetName val="Instructors_6&amp;410"/>
      <sheetName val="Res_Courses10"/>
      <sheetName val="Tech_Classrooms10"/>
      <sheetName val="P&amp;L_210"/>
      <sheetName val="Sum_Month10"/>
      <sheetName val="Mapa_Auxiliar_LT36"/>
    </sheetNames>
    <sheetDataSet>
      <sheetData sheetId="0"/>
      <sheetData sheetId="1"/>
      <sheetData sheetId="2"/>
      <sheetData sheetId="3"/>
      <sheetData sheetId="4"/>
      <sheetData sheetId="5"/>
      <sheetData sheetId="6"/>
      <sheetData sheetId="7" refreshError="1">
        <row r="5">
          <cell r="F5">
            <v>1.04</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refreshError="1"/>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refreshError="1"/>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intese Custos de Estrutura"/>
      <sheetName val="TIG"/>
      <sheetName val="Balanço"/>
      <sheetName val="Demonstração Result"/>
      <sheetName val="Demonstração CC"/>
      <sheetName val="Cart. Invest 2010-2012"/>
      <sheetName val="PRODUÇÃO"/>
      <sheetName val="INPUT"/>
      <sheetName val="CUSTO CARRY"/>
      <sheetName val="CUSTOS"/>
      <sheetName val="CUSTOS A&amp;S"/>
      <sheetName val="AMORTZ A&amp;S"/>
      <sheetName val="AMORTZ DESENV"/>
      <sheetName val="AMORT UNIT PROD"/>
      <sheetName val="WORKOVER"/>
      <sheetName val="ABANDONO"/>
      <sheetName val="TARIFAS"/>
      <sheetName val="FISCAL"/>
      <sheetName val="ROR - PARTILHA DO POIL"/>
      <sheetName val="PARTILHA"/>
      <sheetName val="GRÁFICOS"/>
      <sheetName val="Pressupostos"/>
      <sheetName val="Cronograma"/>
      <sheetName val="Investimento Total"/>
      <sheetName val="Imobilizado - Mapa 1"/>
      <sheetName val="Input-Imb."/>
      <sheetName val="Plano de Fin."/>
      <sheetName val="3.  DESP.PESS"/>
      <sheetName val="Input-Pessoal"/>
      <sheetName val="4.  Enc.Explora"/>
      <sheetName val="Input-Cus. Expl."/>
      <sheetName val="Impostos Aduaneiros"/>
      <sheetName val="6. Capac. Serv"/>
      <sheetName val="7.  Preço UN"/>
      <sheetName val="Segmentos"/>
      <sheetName val="8. Receitas"/>
      <sheetName val="13.  CASHFLOW"/>
      <sheetName val="14.  OR.APL.FUND"/>
      <sheetName val="14. Enc Financeiros"/>
      <sheetName val="Serv. Dívida"/>
      <sheetName val="Fundo de Maneio"/>
      <sheetName val="Balanço Previsional"/>
      <sheetName val="Mapa de Origem e APlicação"/>
      <sheetName val="Inputs"/>
      <sheetName val="Conta Exploração V01.01"/>
      <sheetName val="Conta Exploração V01.03"/>
      <sheetName val="Conta Expl. v02.01"/>
      <sheetName val="IRP"/>
      <sheetName val="Dep B3-Canuku"/>
      <sheetName val="Dep B14- Kuito"/>
      <sheetName val="Dep B14- BB"/>
      <sheetName val="Dep B14-LT"/>
      <sheetName val="B14 - Infra"/>
      <sheetName val="Dep B14-TL"/>
      <sheetName val="Dep B14-Projex"/>
      <sheetName val="Dep Bloco 34"/>
      <sheetName val="Dep B2-Morsa Oeste"/>
      <sheetName val="Dep Bloco4-1"/>
      <sheetName val="Dep B2-Jaquinzinho"/>
      <sheetName val="Dep B3-Punja"/>
      <sheetName val="Deprec. Invest. de Adm.e Serv. "/>
      <sheetName val="Percentages"/>
      <sheetName val="Cashflow"/>
      <sheetName val="Conta de Exploracao"/>
      <sheetName val="Citybank-Finance"/>
      <sheetName val="Citybank -Oil Contract"/>
      <sheetName val="Cashflow-Citybank"/>
      <sheetName val="Conta Expl.-Citybank"/>
      <sheetName val="Cashflow-No Fin"/>
      <sheetName val="Conta Expl.-No Fin"/>
      <sheetName val="Kuito"/>
      <sheetName val="Financing Profile"/>
      <sheetName val="Tesouraria"/>
      <sheetName val="15.  ENCAGFIN"/>
      <sheetName val="1.  CRONO"/>
      <sheetName val="Premissas"/>
      <sheetName val="Repartição da Produção"/>
      <sheetName val="Patrocínios"/>
      <sheetName val="Investimentos Upstream"/>
      <sheetName val="Investimentos Corporativos"/>
      <sheetName val="Custos de Operação &amp; Produção"/>
      <sheetName val="Custos de Comercialização"/>
      <sheetName val="Custos de Estrutura"/>
      <sheetName val="Fornecimentos &amp; Serviços"/>
      <sheetName val="Proveitos (Petróleo Bruto)"/>
      <sheetName val="Outros Proveitos"/>
      <sheetName val="Custos Financeiros"/>
      <sheetName val="Custos com Pessoal"/>
      <sheetName val="Custos da Concessionária"/>
      <sheetName val="Custos &amp; Obrigações Fiscais"/>
      <sheetName val="Síntese de Proveitos"/>
      <sheetName val="Síntese de Resultados"/>
      <sheetName val="DR. Agregados"/>
      <sheetName val="Balanço Patrimonial (H)"/>
      <sheetName val="DR. Fluxos de Caixa"/>
      <sheetName val="Consolidado"/>
      <sheetName val="Concessionária"/>
      <sheetName val="Associada"/>
      <sheetName val="P&amp;P"/>
      <sheetName val="Sonagas"/>
      <sheetName val="Sintese_perfis"/>
      <sheetName val="Dados"/>
      <sheetName val="Prov.Ass"/>
      <sheetName val="GOC"/>
      <sheetName val="Gráfico_Perf_Conc"/>
      <sheetName val="Perfil_Concessionária"/>
      <sheetName val="Gráfico_Perf_Assoc"/>
      <sheetName val="Perfil_Associada"/>
      <sheetName val="Gráfico_Perf_P&amp;P"/>
      <sheetName val="Perfil_P&amp;P"/>
      <sheetName val="Gráfico_Perf_Sonagás"/>
      <sheetName val="Perfil_Sonagas "/>
      <sheetName val="CHINA SONANGOL "/>
      <sheetName val="EXEM AFRICA"/>
      <sheetName val="FORCE PETROLEUM"/>
      <sheetName val="FORCE PETROLEUM (2)"/>
      <sheetName val="ESPERAZA"/>
      <sheetName val="GENIUS"/>
      <sheetName val="SONILS"/>
      <sheetName val="FCKS"/>
      <sheetName val="PAINEL DE BORDO MONETARIO"/>
      <sheetName val="PAINEL MONETARIO TIG"/>
      <sheetName val="Grau de Liquidez_TIG"/>
      <sheetName val="KZ 31-12-12"/>
      <sheetName val="USD 31-12-12"/>
      <sheetName val="USD 04-01-13"/>
      <sheetName val="TRANSF"/>
      <sheetName val="JANEIRO"/>
      <sheetName val="FEVEREIRO"/>
      <sheetName val="MARÇO"/>
      <sheetName val="ABRIL"/>
      <sheetName val="MAIO"/>
      <sheetName val="JUNHO"/>
      <sheetName val="JULHO"/>
      <sheetName val="AGOSTO"/>
      <sheetName val="SETEMBRO"/>
      <sheetName val="OUTUBRO"/>
      <sheetName val="NOVEMBRO"/>
      <sheetName val="DEZEMBRO"/>
      <sheetName val="Folha1"/>
      <sheetName val="PROGRAMA"/>
      <sheetName val="SALDO SUBSIDIARIAS"/>
      <sheetName val="Folha2"/>
      <sheetName val="GSSA-Q"/>
      <sheetName val="PDO"/>
      <sheetName val="COGEST"/>
      <sheetName val="DAN"/>
      <sheetName val="DGR"/>
      <sheetName val="DRS"/>
      <sheetName val="DSM"/>
      <sheetName val="GPS"/>
      <sheetName val="DNEG"/>
      <sheetName val="DEC"/>
      <sheetName val="DSG"/>
      <sheetName val="DRH"/>
      <sheetName val="DRP"/>
      <sheetName val="DENG"/>
      <sheetName val="SGAD"/>
      <sheetName val="LAB"/>
      <sheetName val="DPRO"/>
      <sheetName val="DEX"/>
      <sheetName val="DTI"/>
      <sheetName val="DF"/>
      <sheetName val="GCP"/>
      <sheetName val="GPL"/>
      <sheetName val="GCI"/>
      <sheetName val="GABJUR"/>
      <sheetName val="CCC"/>
      <sheetName val="CONSELHO FISCAL"/>
      <sheetName val="ADM(SN)"/>
      <sheetName val="ADM(AR)"/>
      <sheetName val="ADM(SA)"/>
      <sheetName val="ADM(RJ)"/>
      <sheetName val="GPCA"/>
      <sheetName val="MODELO"/>
      <sheetName val="Folha3"/>
      <sheetName val="Remunerações"/>
      <sheetName val="Formação "/>
      <sheetName val="Deslocações Estadias"/>
      <sheetName val="Material de Economato"/>
      <sheetName val="Trabalhos Especializados"/>
      <sheetName val="Equip. Administrativo-DMI"/>
      <sheetName val="Viaturas de Apoio"/>
      <sheetName val="Equip. Informático-DTI"/>
      <sheetName val="Tecnopetrol"/>
      <sheetName val="Relatório de Compatibilidade"/>
      <sheetName val="conbustivel"/>
      <sheetName val="Combustível e Outros Fluidos"/>
      <sheetName val="Equipamento Informático"/>
      <sheetName val="Viat. de Apoio"/>
      <sheetName val="Trab. Especializados"/>
      <sheetName val="Mat. Economato"/>
      <sheetName val="Deslocações e Estadas"/>
      <sheetName val="Formação"/>
      <sheetName val="DT"/>
      <sheetName val="Consolidado com orç 2011"/>
      <sheetName val="Assistência Técnica"/>
      <sheetName val="Equip. Informático"/>
      <sheetName val="Material Economato"/>
      <sheetName val="Hire da Frota"/>
      <sheetName val="Comunicação"/>
      <sheetName val="FST"/>
      <sheetName val="Combustivel"/>
      <sheetName val="Folha5"/>
      <sheetName val="combustiveis e outros fluidos"/>
      <sheetName val="Combustíveis e Outros Fluidos"/>
      <sheetName val="Combs. Outros Fluidos"/>
      <sheetName val="Trab. Especial."/>
      <sheetName val="Mat. de Econ."/>
      <sheetName val="Desloc. &amp; Estadias"/>
      <sheetName val="Hire - Frete"/>
      <sheetName val="FT-Produção"/>
      <sheetName val="Prod. Blc14"/>
      <sheetName val="Preços"/>
      <sheetName val="Receitas"/>
      <sheetName val="Despesas"/>
      <sheetName val="Cashflows-R"/>
      <sheetName val="Gráfico-R"/>
      <sheetName val="Fisher"/>
      <sheetName val="Grf2-Valor Actualzd"/>
      <sheetName val="Cashflow-N"/>
      <sheetName val="Gráfico-N"/>
      <sheetName val="Carteira B3"/>
      <sheetName val="Carteira BFP"/>
      <sheetName val="Carteira B14"/>
      <sheetName val="Carteira AS"/>
      <sheetName val="Despesas A&amp;S"/>
      <sheetName val="Plano SIOP 5 Anos-B14"/>
      <sheetName val="Carteira"/>
      <sheetName val="For;a de Trabalho"/>
      <sheetName val="DIRF"/>
      <sheetName val="KU Prod 1ABC"/>
      <sheetName val="Gfr4-Valor Real"/>
      <sheetName val="Dec_06"/>
      <sheetName val="Jan_07"/>
      <sheetName val="Jan_Esso"/>
      <sheetName val="Feb_07"/>
      <sheetName val="Mar_07"/>
      <sheetName val="May_07"/>
      <sheetName val="ESSO"/>
      <sheetName val="2008"/>
      <sheetName val="Resumo"/>
      <sheetName val="Sonagas2009"/>
      <sheetName val="Capital"/>
      <sheetName val="Sonagas 2010"/>
      <sheetName val="Capital_Realizar"/>
      <sheetName val="2007 "/>
      <sheetName val="Sheet1"/>
      <sheetName val="Sheet3"/>
      <sheetName val="Orçament. Exploração 1ª 2014"/>
      <sheetName val="Orçamento de Tesouraria -2014"/>
      <sheetName val="Orçament de Investimento 2014"/>
      <sheetName val="CART.DE INVEST. 2014-18-1.ª (2)"/>
      <sheetName val="CART.DE INVEST. 2014-18.2ªVERS "/>
      <sheetName val="ORÇ.INVEST. 2.º VERSÃO MÊS 2014"/>
      <sheetName val="FORMAÇÃO GABINETE ENSINO PE (2)"/>
      <sheetName val="ORÇ. DE IMPOSTOS 2014"/>
      <sheetName val="ORÇAMENTO COMPRA 2013"/>
      <sheetName val="PAGTO INTRA - GRUPO-2014"/>
      <sheetName val="FST-2014 MENSAL -1.º versa"/>
      <sheetName val="ORÇAMENTO DO PESSOAL 2014"/>
      <sheetName val="ORÇ. VENDAS POR CLIENTES -2014"/>
      <sheetName val="ORÇ DE VENDAS SERVIÇOS - 2014  "/>
      <sheetName val="OFFSHORE-2014"/>
      <sheetName val="EXCELMED-2014"/>
      <sheetName val="GIRASSOL PARCIAIS-2014"/>
      <sheetName val="GIRASSOL-2014"/>
      <sheetName val="ANTEX 2014"/>
      <sheetName val="ADMISSÕES 2014"/>
      <sheetName val="CONSOLIDADO SALARIOS 2014"/>
      <sheetName val="CONTRATOS EXISTENTES 2014 "/>
      <sheetName val="DF-2014 PREVISIONAL (2)"/>
      <sheetName val="DF-2013 PREVISIONAL (2)"/>
      <sheetName val="DF-2012 PREVISIONAL  (2)"/>
      <sheetName val="DF-2011 PREVISIONAL (2)"/>
      <sheetName val="Previsão de Alimentação 2014"/>
      <sheetName val="CONTRATOS - T.I. - 2014"/>
      <sheetName val="FST-2014 TEXTO (2)"/>
      <sheetName val="CRUZ VERMELHA hISTORICO "/>
      <sheetName val="FST-2014 MENSAL em Elab (2)"/>
      <sheetName val="MEDICOS INDIANOS PRAXI 15%"/>
      <sheetName val="Proj. VEndas "/>
      <sheetName val=" InvSonagas"/>
      <sheetName val=" InvLog"/>
      <sheetName val=" Investmentos Totais"/>
      <sheetName val="ProjDivida"/>
      <sheetName val="SEP_Proveitos"/>
      <sheetName val="Analise Fin - Table 1"/>
      <sheetName val="Vendas"/>
      <sheetName val="CUSTOS.2 (2)"/>
      <sheetName val="DR-CONSOLIDADO-valido"/>
      <sheetName val="DR-CONSOLIDADO-valido (2)"/>
      <sheetName val="DR-CONSOLIDADO-valido (3)"/>
      <sheetName val="R"/>
      <sheetName val="ff"/>
      <sheetName val="Consolidado (2)"/>
      <sheetName val="Consolidado Sem Ngol´s"/>
      <sheetName val="Hire da Frota (2)"/>
      <sheetName val="NAVIOS SUBSTITUTOS 2013"/>
      <sheetName val="FUEL OIL"/>
      <sheetName val="Matrizes das Áreas em %"/>
      <sheetName val="Seguros"/>
      <sheetName val="Seguros Frota Auto SSAL"/>
      <sheetName val="VSHIPS MANAGEMENT 2013"/>
      <sheetName val="Plano de Docagem 2013"/>
      <sheetName val="Profit &amp; Loss Account"/>
      <sheetName val="Outros Custos Operacional"/>
      <sheetName val="Custo de Estrutura"/>
      <sheetName val="JV Jasmin"/>
      <sheetName val="bunker"/>
      <sheetName val="Consolidated Sheet 1"/>
      <sheetName val="Consolidated with Ngols (2)"/>
      <sheetName val="Consolidated imposto de sel (2)"/>
      <sheetName val="Consolidated imposto de selo"/>
      <sheetName val="Consolidated with Ngols substit"/>
      <sheetName val="Consolidated with Ngols"/>
      <sheetName val="Consolidated without Ngols (2)"/>
      <sheetName val="Consolidated without Ngols"/>
      <sheetName val="profit &amp; loss Account Without N"/>
      <sheetName val="profit &amp; loss Account "/>
      <sheetName val="FREIGHT INCOME 2011"/>
      <sheetName val="FREIGHT 2012 IMPOST DE SELO "/>
      <sheetName val="SEGUROS "/>
      <sheetName val="Navios Substitutos"/>
      <sheetName val="ADRESS COMMISSION"/>
      <sheetName val="Matrizes em Percentagem"/>
      <sheetName val="SEGURO DE AUTO DA FROTA SSA (L)"/>
      <sheetName val="2013 DRYDOCK PLAN"/>
      <sheetName val="BUNKERS"/>
      <sheetName val="AMORTIZATION-"/>
      <sheetName val="Hire Other Vessels"/>
      <sheetName val="Hire SSH Vessels "/>
      <sheetName val="HIRE VESSELS COSTS 2012 N 2009"/>
      <sheetName val="Doc de suporte"/>
      <sheetName val="HIRE VESSELS COSTS 2012 N 2010"/>
      <sheetName val="FROTA SSA (L) 2012"/>
      <sheetName val="2499 N CASSAI"/>
      <sheetName val="2525 LUEJI"/>
      <sheetName val="2526 LUCALA"/>
      <sheetName val="2533 K1 "/>
      <sheetName val="2534 K2"/>
      <sheetName val="2545 LUENA"/>
      <sheetName val="2657 KWANZA"/>
      <sheetName val="2658 ZAIRE"/>
      <sheetName val="2659 DANDE I"/>
      <sheetName val="2660 CHILOANGO"/>
      <sheetName val="2666 CUBANGO"/>
      <sheetName val="2667 CUNENE"/>
      <sheetName val="2668 BENGO"/>
      <sheetName val="2736 WELWITSCHIA"/>
      <sheetName val="2737 IMBONDEIRO"/>
      <sheetName val="2854 PITANGA"/>
      <sheetName val="2958 LOENGO"/>
      <sheetName val="3041 MUCUA"/>
      <sheetName val="Consolidated imposto sel portug"/>
      <sheetName val="GESTAO OPERACIONAL"/>
      <sheetName val="VSHIPS MANAGEMENT 2012"/>
      <sheetName val="2012 DRYDOCK PLAN"/>
      <sheetName val="2499 CASSAI "/>
      <sheetName val="Consolidado todas as Áreas 2013"/>
      <sheetName val="Consolidado todas as Áreas  (2)"/>
      <sheetName val="DCO"/>
      <sheetName val="CE"/>
      <sheetName val="DGT"/>
      <sheetName val="DCO2"/>
      <sheetName val="CE2"/>
      <sheetName val="DGT2"/>
      <sheetName val="DRH2"/>
      <sheetName val="DOC (2)"/>
      <sheetName val="Consolidado Direcções"/>
      <sheetName val="Síntese Custo de Estrutura"/>
      <sheetName val="Encargos Parafiscais"/>
      <sheetName val=" Enc. Financeiros"/>
      <sheetName val="Custos Com Pessoal "/>
      <sheetName val="FST "/>
      <sheetName val="Carteira de Investimentos"/>
      <sheetName val="COMUNICAÇOES"/>
      <sheetName val="GIRASSOL"/>
      <sheetName val="AMORTIZAÇOES"/>
      <sheetName val="equipamento de segurança"/>
      <sheetName val="duplo c"/>
      <sheetName val="HIRE"/>
      <sheetName val="Technical Budget"/>
      <sheetName val="DR"/>
      <sheetName val="Balance Sheet"/>
      <sheetName val="Summary"/>
      <sheetName val="Balancete (2)"/>
      <sheetName val="Vestuário"/>
      <sheetName val="Mao de Obra"/>
      <sheetName val="Amort."/>
      <sheetName val="Plano de Caixa"/>
      <sheetName val="TcAlta"/>
      <sheetName val="Balance over time"/>
      <sheetName val="Amortizacao de credito"/>
      <sheetName val="Producao"/>
      <sheetName val="TecMedia"/>
      <sheetName val="TecBaixa"/>
      <sheetName val="Cenários de Investimento"/>
      <sheetName val="Facturas"/>
      <sheetName val="Balancete"/>
      <sheetName val="Balanco -2"/>
      <sheetName val="Balanco"/>
      <sheetName val="TcAlta (2)"/>
      <sheetName val="Sheet2"/>
      <sheetName val="Proforma"/>
      <sheetName val="Invoice"/>
      <sheetName val="IPMP Page 2"/>
      <sheetName val="IPPt.AcabadoPage 4"/>
      <sheetName val="Resultado Page 5"/>
      <sheetName val="Pessoal-final"/>
      <sheetName val="Cap.Producao"/>
      <sheetName val="Amort.2"/>
      <sheetName val="Consolidado 2011&amp;2012"/>
      <sheetName val=" Economato"/>
      <sheetName val="Trabs Esp Cabimentação"/>
      <sheetName val="Hire 2012"/>
      <sheetName val="cashflow_SEP (3)"/>
      <sheetName val="cashflow_SEP (4)"/>
      <sheetName val="cashflow_SEP (5)"/>
      <sheetName val="KK"/>
      <sheetName val="VIANA MG 20"/>
      <sheetName val="KILAMBA KIAXI"/>
      <sheetName val="CACUACO - A "/>
      <sheetName val="CACUACO "/>
      <sheetName val="CABINDA-A"/>
      <sheetName val="CABINDA-B"/>
      <sheetName val="CAPARI I"/>
      <sheetName val="CAPARI II"/>
      <sheetName val="KM 44"/>
      <sheetName val="PREÇO-VILLA LUANDA"/>
      <sheetName val="PREÇO-DUNDO"/>
      <sheetName val="CENÁRIO A"/>
      <sheetName val="JARDINS DE VIANA ACTUAL"/>
      <sheetName val="SALÁRIO COMPATÍVEL ACTUAL"/>
      <sheetName val="DUNDO II"/>
      <sheetName val="VILLA LUANDA"/>
      <sheetName val="DUNDO"/>
      <sheetName val="Cart. de investimento2011_15"/>
      <sheetName val="Projectos com Cronogramas"/>
      <sheetName val="CUSTO_CARRY"/>
      <sheetName val="CUSTOS_A&amp;S"/>
      <sheetName val="AMORTZ_A&amp;S"/>
      <sheetName val="AMORTZ_DESENV"/>
      <sheetName val="ROR_-_PARTILHA_DO_POIL"/>
      <sheetName val="Índice"/>
      <sheetName val="1. Ind. QSSA"/>
      <sheetName val="1. Qualidade"/>
      <sheetName val="1.1. Qualidade - RC"/>
      <sheetName val="1.1. Qualidade - NC"/>
      <sheetName val="1.1. Qualidade - SC"/>
      <sheetName val="2. Saúde"/>
      <sheetName val="1.2. Saúde-Palestras"/>
      <sheetName val="1.2. Saúde-Exames"/>
      <sheetName val="1.2. Saúde-Abs"/>
      <sheetName val="3. SEGURANÇA"/>
      <sheetName val="1.3. Segurança-TRIR"/>
      <sheetName val="1.3. Segurança - Treinamento"/>
      <sheetName val="4. AMBIENTE"/>
      <sheetName val="1.4. Ambiente-HC no EI"/>
      <sheetName val="1.4. Ambiente - CO2 e NOx"/>
      <sheetName val="1.4. Ambiente-SOx"/>
      <sheetName val="2.Ind. RH"/>
      <sheetName val="1.FORMAÇÃO"/>
      <sheetName val="2.1. Formação-Plano"/>
      <sheetName val="2.1. Formação-Acções"/>
      <sheetName val="2.1. Formação-Custos"/>
      <sheetName val="2. AV. DES"/>
      <sheetName val="2.2. Av.Desemp."/>
      <sheetName val="3. HORAS EXTRA"/>
      <sheetName val="2.3. Horas Extra-2010"/>
      <sheetName val="2.3. Horas Extra"/>
      <sheetName val="3. ABSENTISMO"/>
      <sheetName val="2.4. Absentismo-2010"/>
      <sheetName val="2.4. Absentismo"/>
      <sheetName val="3.Ind. Financeiros"/>
      <sheetName val="3.1. C. INV_CAPEX"/>
      <sheetName val="3.4. Desvio Orç"/>
      <sheetName val="4.Ind. Operacionais"/>
      <sheetName val="1.FÁBRICA"/>
      <sheetName val="RECENT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 sheetId="49"/>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sheetData sheetId="92" refreshError="1"/>
      <sheetData sheetId="93"/>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sheetData sheetId="120"/>
      <sheetData sheetId="121"/>
      <sheetData sheetId="122"/>
      <sheetData sheetId="123"/>
      <sheetData sheetId="124"/>
      <sheetData sheetId="125"/>
      <sheetData sheetId="126"/>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sheetData sheetId="144"/>
      <sheetData sheetId="145"/>
      <sheetData sheetId="146"/>
      <sheetData sheetId="147"/>
      <sheetData sheetId="148"/>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olidado"/>
      <sheetName val="Plano de Necessidades"/>
      <sheetName val="Remunerações"/>
      <sheetName val="Formação Externa"/>
      <sheetName val="Formação Interna"/>
      <sheetName val="Missão de Serviço - Pais"/>
      <sheetName val="Missão de Serviço - Exterior"/>
      <sheetName val="Comissão Com Encargos"/>
      <sheetName val="Trabalhos Especializados"/>
      <sheetName val="Doentes"/>
      <sheetName val="Software-Licenças"/>
      <sheetName val="Equipamento Especializado"/>
      <sheetName val="Equipamento Informático"/>
      <sheetName val="Iniciativas - Projectos"/>
      <sheetName val="Viaturas de Apoio-DAA"/>
      <sheetName val="AUXILIAR"/>
      <sheetName val="Falecidos"/>
      <sheetName val="Reformados"/>
      <sheetName val="Pensionistas Invalidez"/>
      <sheetName val="Bolseiros Internos"/>
      <sheetName val="Tbl_PRH"/>
      <sheetName val="Sheet1"/>
      <sheetName val="Trabalhadores Bolseiros"/>
      <sheetName val="Aguarda Colocação"/>
      <sheetName val="Região"/>
      <sheetName val="Base de Dad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2">
          <cell r="C2">
            <v>6</v>
          </cell>
          <cell r="D2" t="str">
            <v>Básico</v>
          </cell>
          <cell r="E2" t="str">
            <v>A</v>
          </cell>
          <cell r="F2" t="str">
            <v>B III A</v>
          </cell>
          <cell r="G2">
            <v>894.51</v>
          </cell>
          <cell r="H2">
            <v>85497.265799999994</v>
          </cell>
        </row>
        <row r="3">
          <cell r="C3">
            <v>7</v>
          </cell>
          <cell r="D3" t="str">
            <v>Básico</v>
          </cell>
          <cell r="E3" t="str">
            <v>B</v>
          </cell>
          <cell r="F3" t="str">
            <v>B III B</v>
          </cell>
          <cell r="G3">
            <v>957.12</v>
          </cell>
          <cell r="H3">
            <v>91481.529599999994</v>
          </cell>
        </row>
        <row r="4">
          <cell r="C4">
            <v>8</v>
          </cell>
          <cell r="D4" t="str">
            <v>Básico</v>
          </cell>
          <cell r="E4" t="str">
            <v>C</v>
          </cell>
          <cell r="F4" t="str">
            <v>B III C</v>
          </cell>
          <cell r="G4">
            <v>1024.1500000000001</v>
          </cell>
          <cell r="H4">
            <v>97888.257000000012</v>
          </cell>
        </row>
        <row r="5">
          <cell r="C5">
            <v>9</v>
          </cell>
          <cell r="D5" t="str">
            <v>Básico</v>
          </cell>
          <cell r="E5" t="str">
            <v>D</v>
          </cell>
          <cell r="F5" t="str">
            <v>B III D</v>
          </cell>
          <cell r="G5">
            <v>1095.83</v>
          </cell>
          <cell r="H5">
            <v>104739.43139999999</v>
          </cell>
        </row>
        <row r="6">
          <cell r="C6">
            <v>10</v>
          </cell>
          <cell r="D6" t="str">
            <v>Básico</v>
          </cell>
          <cell r="E6" t="str">
            <v>E</v>
          </cell>
          <cell r="F6" t="str">
            <v>B III E</v>
          </cell>
          <cell r="G6">
            <v>1172.54</v>
          </cell>
          <cell r="H6">
            <v>112071.37319999999</v>
          </cell>
        </row>
        <row r="7">
          <cell r="C7">
            <v>11</v>
          </cell>
          <cell r="D7" t="str">
            <v>Básico</v>
          </cell>
          <cell r="E7" t="str">
            <v>A</v>
          </cell>
          <cell r="F7" t="str">
            <v>B II A</v>
          </cell>
          <cell r="G7">
            <v>1254.5999999999999</v>
          </cell>
          <cell r="H7">
            <v>119914.66799999999</v>
          </cell>
        </row>
        <row r="8">
          <cell r="C8">
            <v>12</v>
          </cell>
          <cell r="D8" t="str">
            <v>Básico</v>
          </cell>
          <cell r="E8" t="str">
            <v>B</v>
          </cell>
          <cell r="F8" t="str">
            <v>B II B</v>
          </cell>
          <cell r="G8">
            <v>1342.43</v>
          </cell>
          <cell r="H8">
            <v>128309.45940000001</v>
          </cell>
        </row>
        <row r="9">
          <cell r="C9">
            <v>13</v>
          </cell>
          <cell r="D9" t="str">
            <v>Básico</v>
          </cell>
          <cell r="E9" t="str">
            <v>C</v>
          </cell>
          <cell r="F9" t="str">
            <v>B II C</v>
          </cell>
          <cell r="G9">
            <v>1436.4</v>
          </cell>
          <cell r="H9">
            <v>137291.11199999999</v>
          </cell>
        </row>
        <row r="10">
          <cell r="C10">
            <v>14</v>
          </cell>
          <cell r="D10" t="str">
            <v>Básico</v>
          </cell>
          <cell r="E10" t="str">
            <v>D</v>
          </cell>
          <cell r="F10" t="str">
            <v>B II D</v>
          </cell>
          <cell r="G10">
            <v>1536.97</v>
          </cell>
          <cell r="H10">
            <v>146903.5926</v>
          </cell>
        </row>
        <row r="11">
          <cell r="C11">
            <v>14</v>
          </cell>
          <cell r="D11" t="str">
            <v>Médio</v>
          </cell>
          <cell r="E11" t="str">
            <v>N/A</v>
          </cell>
          <cell r="F11" t="str">
            <v>Estag.</v>
          </cell>
          <cell r="G11">
            <v>1536.97</v>
          </cell>
          <cell r="H11">
            <v>146903.5926</v>
          </cell>
        </row>
        <row r="12">
          <cell r="C12">
            <v>15</v>
          </cell>
          <cell r="D12" t="str">
            <v>Básico</v>
          </cell>
          <cell r="E12" t="str">
            <v>E</v>
          </cell>
          <cell r="F12" t="str">
            <v>B II E</v>
          </cell>
          <cell r="G12">
            <v>1644.53</v>
          </cell>
          <cell r="H12">
            <v>157184.17739999999</v>
          </cell>
        </row>
        <row r="13">
          <cell r="C13">
            <v>15</v>
          </cell>
          <cell r="D13" t="str">
            <v>Médio</v>
          </cell>
          <cell r="E13" t="str">
            <v>A</v>
          </cell>
          <cell r="F13" t="str">
            <v>M III A</v>
          </cell>
          <cell r="G13">
            <v>1644.53</v>
          </cell>
          <cell r="H13">
            <v>157184.17739999999</v>
          </cell>
        </row>
        <row r="14">
          <cell r="C14">
            <v>16</v>
          </cell>
          <cell r="D14" t="str">
            <v>Básico</v>
          </cell>
          <cell r="E14" t="str">
            <v>A</v>
          </cell>
          <cell r="F14" t="str">
            <v>B I A</v>
          </cell>
          <cell r="G14">
            <v>1759.66</v>
          </cell>
          <cell r="H14">
            <v>168188.3028</v>
          </cell>
        </row>
        <row r="15">
          <cell r="C15">
            <v>16</v>
          </cell>
          <cell r="D15" t="str">
            <v>Médio</v>
          </cell>
          <cell r="E15" t="str">
            <v>B</v>
          </cell>
          <cell r="F15" t="str">
            <v>M III B</v>
          </cell>
          <cell r="G15">
            <v>1759.66</v>
          </cell>
          <cell r="H15">
            <v>168188.3028</v>
          </cell>
        </row>
        <row r="16">
          <cell r="C16">
            <v>17</v>
          </cell>
          <cell r="D16" t="str">
            <v>Básico</v>
          </cell>
          <cell r="E16" t="str">
            <v>B</v>
          </cell>
          <cell r="F16" t="str">
            <v>B I B</v>
          </cell>
          <cell r="G16">
            <v>1882.84</v>
          </cell>
          <cell r="H16">
            <v>179961.84719999999</v>
          </cell>
        </row>
        <row r="17">
          <cell r="C17">
            <v>17</v>
          </cell>
          <cell r="D17" t="str">
            <v>Médio</v>
          </cell>
          <cell r="E17" t="str">
            <v>C</v>
          </cell>
          <cell r="F17" t="str">
            <v>M III C</v>
          </cell>
          <cell r="G17">
            <v>1882.84</v>
          </cell>
          <cell r="H17">
            <v>179961.84719999999</v>
          </cell>
        </row>
        <row r="18">
          <cell r="C18">
            <v>18</v>
          </cell>
          <cell r="D18" t="str">
            <v>Básico</v>
          </cell>
          <cell r="E18" t="str">
            <v>C</v>
          </cell>
          <cell r="F18" t="str">
            <v>B I C</v>
          </cell>
          <cell r="G18">
            <v>2014.61</v>
          </cell>
          <cell r="H18">
            <v>192556.42379999999</v>
          </cell>
        </row>
        <row r="19">
          <cell r="C19">
            <v>18</v>
          </cell>
          <cell r="D19" t="str">
            <v>Médio</v>
          </cell>
          <cell r="E19" t="str">
            <v>D</v>
          </cell>
          <cell r="F19" t="str">
            <v>M III D</v>
          </cell>
          <cell r="G19">
            <v>2014.61</v>
          </cell>
          <cell r="H19">
            <v>192556.42379999999</v>
          </cell>
        </row>
        <row r="20">
          <cell r="C20">
            <v>19</v>
          </cell>
          <cell r="D20" t="str">
            <v>Básico</v>
          </cell>
          <cell r="E20" t="str">
            <v>D</v>
          </cell>
          <cell r="F20" t="str">
            <v>B I D</v>
          </cell>
          <cell r="G20">
            <v>2155.65</v>
          </cell>
          <cell r="H20">
            <v>206037.027</v>
          </cell>
        </row>
        <row r="21">
          <cell r="C21">
            <v>19</v>
          </cell>
          <cell r="D21" t="str">
            <v>Médio</v>
          </cell>
          <cell r="E21" t="str">
            <v>A</v>
          </cell>
          <cell r="F21" t="str">
            <v>M II A</v>
          </cell>
          <cell r="G21">
            <v>2155.65</v>
          </cell>
          <cell r="H21">
            <v>206037.027</v>
          </cell>
        </row>
        <row r="22">
          <cell r="C22">
            <v>20</v>
          </cell>
          <cell r="D22" t="str">
            <v>Básico</v>
          </cell>
          <cell r="E22" t="str">
            <v>E</v>
          </cell>
          <cell r="F22" t="str">
            <v>B I E</v>
          </cell>
          <cell r="G22">
            <v>2306.5500000000002</v>
          </cell>
          <cell r="H22">
            <v>220460.049</v>
          </cell>
        </row>
        <row r="23">
          <cell r="C23">
            <v>20</v>
          </cell>
          <cell r="D23" t="str">
            <v>Médio</v>
          </cell>
          <cell r="E23" t="str">
            <v>B</v>
          </cell>
          <cell r="F23" t="str">
            <v>M II B</v>
          </cell>
          <cell r="G23">
            <v>2306.5500000000002</v>
          </cell>
          <cell r="H23">
            <v>220460.049</v>
          </cell>
        </row>
        <row r="24">
          <cell r="C24">
            <v>21</v>
          </cell>
          <cell r="D24" t="str">
            <v>Médio</v>
          </cell>
          <cell r="E24" t="str">
            <v>C</v>
          </cell>
          <cell r="F24" t="str">
            <v>M II C</v>
          </cell>
          <cell r="G24">
            <v>2467.9899999999998</v>
          </cell>
          <cell r="H24">
            <v>235890.48419999998</v>
          </cell>
        </row>
        <row r="25">
          <cell r="C25">
            <v>22</v>
          </cell>
          <cell r="D25" t="str">
            <v>Médio</v>
          </cell>
          <cell r="E25" t="str">
            <v>A</v>
          </cell>
          <cell r="F25" t="str">
            <v>M I A</v>
          </cell>
          <cell r="G25">
            <v>2640.77</v>
          </cell>
          <cell r="H25">
            <v>252404.7966</v>
          </cell>
        </row>
        <row r="26">
          <cell r="C26">
            <v>22</v>
          </cell>
          <cell r="D26" t="str">
            <v>Superior</v>
          </cell>
          <cell r="E26" t="str">
            <v>N/A</v>
          </cell>
          <cell r="F26" t="str">
            <v>Estag.</v>
          </cell>
          <cell r="G26">
            <v>2640.77</v>
          </cell>
          <cell r="H26">
            <v>252404.7966</v>
          </cell>
        </row>
        <row r="27">
          <cell r="C27">
            <v>23</v>
          </cell>
          <cell r="D27" t="str">
            <v>Médio</v>
          </cell>
          <cell r="E27" t="str">
            <v>B</v>
          </cell>
          <cell r="F27" t="str">
            <v>M I B</v>
          </cell>
          <cell r="G27">
            <v>2825.61</v>
          </cell>
          <cell r="H27">
            <v>270071.80379999999</v>
          </cell>
        </row>
        <row r="28">
          <cell r="C28">
            <v>23</v>
          </cell>
          <cell r="D28" t="str">
            <v>Superior</v>
          </cell>
          <cell r="E28" t="str">
            <v>A</v>
          </cell>
          <cell r="F28" t="str">
            <v>S III A</v>
          </cell>
          <cell r="G28">
            <v>2825.61</v>
          </cell>
          <cell r="H28">
            <v>270071.80379999999</v>
          </cell>
        </row>
        <row r="29">
          <cell r="C29">
            <v>24</v>
          </cell>
          <cell r="D29" t="str">
            <v>Médio</v>
          </cell>
          <cell r="E29" t="str">
            <v>C</v>
          </cell>
          <cell r="F29" t="str">
            <v>M I C</v>
          </cell>
          <cell r="G29">
            <v>3023.4</v>
          </cell>
          <cell r="H29">
            <v>288976.57199999999</v>
          </cell>
        </row>
        <row r="30">
          <cell r="C30">
            <v>24</v>
          </cell>
          <cell r="D30" t="str">
            <v>Superior</v>
          </cell>
          <cell r="E30" t="str">
            <v>B</v>
          </cell>
          <cell r="F30" t="str">
            <v>S III B</v>
          </cell>
          <cell r="G30">
            <v>3023.4</v>
          </cell>
          <cell r="H30">
            <v>288976.57199999999</v>
          </cell>
        </row>
        <row r="31">
          <cell r="C31">
            <v>25</v>
          </cell>
          <cell r="D31" t="str">
            <v>Médio</v>
          </cell>
          <cell r="E31" t="str">
            <v>A</v>
          </cell>
          <cell r="F31" t="str">
            <v>Princ. A</v>
          </cell>
          <cell r="G31">
            <v>3129.21</v>
          </cell>
          <cell r="H31">
            <v>299089.89179999998</v>
          </cell>
        </row>
        <row r="32">
          <cell r="C32">
            <v>25</v>
          </cell>
          <cell r="D32" t="str">
            <v>Superior</v>
          </cell>
          <cell r="E32" t="str">
            <v>C</v>
          </cell>
          <cell r="F32" t="str">
            <v>S III C</v>
          </cell>
          <cell r="G32">
            <v>3129.21</v>
          </cell>
          <cell r="H32">
            <v>299089.89179999998</v>
          </cell>
        </row>
        <row r="33">
          <cell r="C33">
            <v>26</v>
          </cell>
          <cell r="D33" t="str">
            <v>Médio</v>
          </cell>
          <cell r="E33" t="str">
            <v>B</v>
          </cell>
          <cell r="F33" t="str">
            <v>Princ. B</v>
          </cell>
          <cell r="G33">
            <v>3238.74</v>
          </cell>
          <cell r="H33">
            <v>309558.76919999998</v>
          </cell>
        </row>
        <row r="34">
          <cell r="C34">
            <v>26</v>
          </cell>
          <cell r="D34" t="str">
            <v>Superior</v>
          </cell>
          <cell r="E34" t="str">
            <v>D</v>
          </cell>
          <cell r="F34" t="str">
            <v>S III D</v>
          </cell>
          <cell r="G34">
            <v>3238.74</v>
          </cell>
          <cell r="H34">
            <v>309558.76919999998</v>
          </cell>
        </row>
        <row r="35">
          <cell r="C35">
            <v>27</v>
          </cell>
          <cell r="D35" t="str">
            <v>Médio</v>
          </cell>
          <cell r="E35" t="str">
            <v>C</v>
          </cell>
          <cell r="F35" t="str">
            <v>Princ. C</v>
          </cell>
          <cell r="G35">
            <v>3352.1</v>
          </cell>
          <cell r="H35">
            <v>320393.71799999999</v>
          </cell>
        </row>
        <row r="36">
          <cell r="C36">
            <v>27</v>
          </cell>
          <cell r="D36" t="str">
            <v>Superior</v>
          </cell>
          <cell r="E36" t="str">
            <v>A</v>
          </cell>
          <cell r="F36" t="str">
            <v>S II A</v>
          </cell>
          <cell r="G36">
            <v>3352.1</v>
          </cell>
          <cell r="H36">
            <v>320393.71799999999</v>
          </cell>
        </row>
        <row r="37">
          <cell r="C37">
            <v>28</v>
          </cell>
          <cell r="D37" t="str">
            <v>Superior</v>
          </cell>
          <cell r="E37" t="str">
            <v>B</v>
          </cell>
          <cell r="F37" t="str">
            <v>S II B</v>
          </cell>
          <cell r="G37">
            <v>3469.42</v>
          </cell>
          <cell r="H37">
            <v>331607.16360000003</v>
          </cell>
        </row>
        <row r="38">
          <cell r="C38">
            <v>28</v>
          </cell>
          <cell r="D38" t="str">
            <v>Médio</v>
          </cell>
          <cell r="E38" t="str">
            <v>D</v>
          </cell>
          <cell r="F38" t="str">
            <v>Princ. D</v>
          </cell>
          <cell r="G38">
            <v>3469.42</v>
          </cell>
          <cell r="H38">
            <v>331607.16360000003</v>
          </cell>
        </row>
        <row r="39">
          <cell r="C39">
            <v>29</v>
          </cell>
          <cell r="D39" t="str">
            <v>Superior</v>
          </cell>
          <cell r="E39" t="str">
            <v>C</v>
          </cell>
          <cell r="F39" t="str">
            <v>S II C</v>
          </cell>
          <cell r="G39">
            <v>3590.85</v>
          </cell>
          <cell r="H39">
            <v>343213.44299999997</v>
          </cell>
        </row>
        <row r="40">
          <cell r="C40">
            <v>29</v>
          </cell>
          <cell r="D40" t="str">
            <v>Médio</v>
          </cell>
          <cell r="E40" t="str">
            <v>E</v>
          </cell>
          <cell r="F40" t="str">
            <v>Princ. E</v>
          </cell>
          <cell r="G40">
            <v>3590.85</v>
          </cell>
          <cell r="H40">
            <v>343213.44299999997</v>
          </cell>
        </row>
        <row r="41">
          <cell r="C41">
            <v>30</v>
          </cell>
          <cell r="D41" t="str">
            <v>Médio</v>
          </cell>
          <cell r="E41" t="str">
            <v>F</v>
          </cell>
          <cell r="F41" t="str">
            <v>Princ. F</v>
          </cell>
          <cell r="G41">
            <v>3716.54</v>
          </cell>
          <cell r="H41">
            <v>355226.89319999999</v>
          </cell>
        </row>
        <row r="42">
          <cell r="C42">
            <v>30</v>
          </cell>
          <cell r="D42" t="str">
            <v>Superior</v>
          </cell>
          <cell r="E42" t="str">
            <v>D</v>
          </cell>
          <cell r="F42" t="str">
            <v>S II D</v>
          </cell>
          <cell r="G42">
            <v>3716.54</v>
          </cell>
          <cell r="H42">
            <v>355226.89319999999</v>
          </cell>
        </row>
        <row r="43">
          <cell r="C43">
            <v>31</v>
          </cell>
          <cell r="D43" t="str">
            <v>Médio</v>
          </cell>
          <cell r="E43" t="str">
            <v>G</v>
          </cell>
          <cell r="F43" t="str">
            <v>Princ. G</v>
          </cell>
          <cell r="G43">
            <v>3846.62</v>
          </cell>
          <cell r="H43">
            <v>367659.93959999998</v>
          </cell>
        </row>
        <row r="44">
          <cell r="C44">
            <v>31</v>
          </cell>
          <cell r="D44" t="str">
            <v>Superior</v>
          </cell>
          <cell r="E44" t="str">
            <v>A</v>
          </cell>
          <cell r="F44" t="str">
            <v>S I A</v>
          </cell>
          <cell r="G44">
            <v>3846.62</v>
          </cell>
          <cell r="H44">
            <v>367659.93959999998</v>
          </cell>
        </row>
        <row r="45">
          <cell r="C45">
            <v>32</v>
          </cell>
          <cell r="D45" t="str">
            <v>Médio</v>
          </cell>
          <cell r="E45" t="str">
            <v>H</v>
          </cell>
          <cell r="F45" t="str">
            <v>Princ. H</v>
          </cell>
          <cell r="G45">
            <v>3981.24</v>
          </cell>
          <cell r="H45">
            <v>380526.91919999995</v>
          </cell>
        </row>
        <row r="46">
          <cell r="C46">
            <v>32</v>
          </cell>
          <cell r="D46" t="str">
            <v>Superior</v>
          </cell>
          <cell r="E46" t="str">
            <v>B</v>
          </cell>
          <cell r="F46" t="str">
            <v>S I B</v>
          </cell>
          <cell r="G46">
            <v>3981.24</v>
          </cell>
          <cell r="H46">
            <v>380526.91919999995</v>
          </cell>
        </row>
        <row r="47">
          <cell r="C47">
            <v>33</v>
          </cell>
          <cell r="D47" t="str">
            <v>Médio</v>
          </cell>
          <cell r="E47" t="str">
            <v>I</v>
          </cell>
          <cell r="F47" t="str">
            <v>Princ. I</v>
          </cell>
          <cell r="G47">
            <v>4120.58</v>
          </cell>
          <cell r="H47">
            <v>393845.03639999998</v>
          </cell>
        </row>
        <row r="48">
          <cell r="C48">
            <v>33</v>
          </cell>
          <cell r="D48" t="str">
            <v>Superior</v>
          </cell>
          <cell r="E48" t="str">
            <v>C</v>
          </cell>
          <cell r="F48" t="str">
            <v>S I C</v>
          </cell>
          <cell r="G48">
            <v>4120.58</v>
          </cell>
          <cell r="H48">
            <v>393845.03639999998</v>
          </cell>
        </row>
        <row r="49">
          <cell r="C49">
            <v>34</v>
          </cell>
          <cell r="D49" t="str">
            <v>Médio</v>
          </cell>
          <cell r="E49" t="str">
            <v>J</v>
          </cell>
          <cell r="F49" t="str">
            <v>Princ. J</v>
          </cell>
          <cell r="G49">
            <v>4264.8100000000004</v>
          </cell>
          <cell r="H49">
            <v>407630.53980000003</v>
          </cell>
        </row>
        <row r="50">
          <cell r="C50">
            <v>34</v>
          </cell>
          <cell r="D50" t="str">
            <v>Superior</v>
          </cell>
          <cell r="E50" t="str">
            <v>D</v>
          </cell>
          <cell r="F50" t="str">
            <v>S I D</v>
          </cell>
          <cell r="G50">
            <v>4264.8100000000004</v>
          </cell>
          <cell r="H50">
            <v>407630.53980000003</v>
          </cell>
        </row>
        <row r="51">
          <cell r="C51">
            <v>35</v>
          </cell>
          <cell r="D51" t="str">
            <v>Médio</v>
          </cell>
          <cell r="E51" t="str">
            <v>K</v>
          </cell>
          <cell r="F51" t="str">
            <v>Princ. K</v>
          </cell>
          <cell r="G51">
            <v>4414.08</v>
          </cell>
          <cell r="H51">
            <v>421897.76639999996</v>
          </cell>
        </row>
        <row r="52">
          <cell r="C52">
            <v>35</v>
          </cell>
          <cell r="D52" t="str">
            <v>Superior</v>
          </cell>
          <cell r="E52" t="str">
            <v>A</v>
          </cell>
          <cell r="F52" t="str">
            <v>Princ. A</v>
          </cell>
          <cell r="G52">
            <v>4414.08</v>
          </cell>
          <cell r="H52">
            <v>421897.76639999996</v>
          </cell>
        </row>
        <row r="53">
          <cell r="C53">
            <v>35</v>
          </cell>
          <cell r="D53" t="str">
            <v>Superior</v>
          </cell>
          <cell r="E53" t="str">
            <v>A</v>
          </cell>
          <cell r="F53" t="str">
            <v>Princ. A</v>
          </cell>
          <cell r="G53">
            <v>4414.08</v>
          </cell>
          <cell r="H53">
            <v>421897.76639999996</v>
          </cell>
        </row>
        <row r="54">
          <cell r="C54">
            <v>36</v>
          </cell>
          <cell r="D54" t="str">
            <v>Superior</v>
          </cell>
          <cell r="E54" t="str">
            <v>B</v>
          </cell>
          <cell r="F54" t="str">
            <v>Princ. B</v>
          </cell>
          <cell r="G54">
            <v>4568.58</v>
          </cell>
          <cell r="H54">
            <v>436664.87640000001</v>
          </cell>
        </row>
        <row r="55">
          <cell r="C55">
            <v>37</v>
          </cell>
          <cell r="D55" t="str">
            <v>Superior</v>
          </cell>
          <cell r="E55" t="str">
            <v>C</v>
          </cell>
          <cell r="F55" t="str">
            <v>Princ. C</v>
          </cell>
          <cell r="G55">
            <v>4728.49</v>
          </cell>
          <cell r="H55">
            <v>451949.07419999997</v>
          </cell>
        </row>
        <row r="56">
          <cell r="C56">
            <v>38</v>
          </cell>
          <cell r="D56" t="str">
            <v>Superior</v>
          </cell>
          <cell r="E56" t="str">
            <v>D</v>
          </cell>
          <cell r="F56" t="str">
            <v>Princ. D</v>
          </cell>
          <cell r="G56">
            <v>4893.97</v>
          </cell>
          <cell r="H56">
            <v>467765.65260000003</v>
          </cell>
        </row>
        <row r="57">
          <cell r="C57">
            <v>39</v>
          </cell>
          <cell r="D57" t="str">
            <v>Superior</v>
          </cell>
          <cell r="E57" t="str">
            <v>A</v>
          </cell>
          <cell r="F57" t="str">
            <v>Espec. A</v>
          </cell>
          <cell r="G57">
            <v>5065.26</v>
          </cell>
          <cell r="H57">
            <v>484137.55080000003</v>
          </cell>
        </row>
        <row r="58">
          <cell r="C58">
            <v>40</v>
          </cell>
          <cell r="D58" t="str">
            <v>Superior</v>
          </cell>
          <cell r="E58" t="str">
            <v>B</v>
          </cell>
          <cell r="F58" t="str">
            <v>Espec. B</v>
          </cell>
          <cell r="G58">
            <v>5242.5200000000004</v>
          </cell>
          <cell r="H58">
            <v>501080.06160000002</v>
          </cell>
        </row>
        <row r="59">
          <cell r="C59">
            <v>41</v>
          </cell>
          <cell r="D59" t="str">
            <v>Superior</v>
          </cell>
          <cell r="E59" t="str">
            <v>C</v>
          </cell>
          <cell r="F59" t="str">
            <v>Espec. C</v>
          </cell>
          <cell r="G59">
            <v>5426.02</v>
          </cell>
          <cell r="H59">
            <v>518618.99160000001</v>
          </cell>
        </row>
        <row r="60">
          <cell r="C60">
            <v>42</v>
          </cell>
          <cell r="D60" t="str">
            <v>Superior</v>
          </cell>
          <cell r="E60" t="str">
            <v>D</v>
          </cell>
          <cell r="F60" t="str">
            <v>Espec. D</v>
          </cell>
          <cell r="G60">
            <v>5615.94</v>
          </cell>
          <cell r="H60">
            <v>536771.54519999993</v>
          </cell>
        </row>
        <row r="61">
          <cell r="C61">
            <v>43</v>
          </cell>
          <cell r="D61" t="str">
            <v>Superior</v>
          </cell>
          <cell r="E61" t="str">
            <v>E</v>
          </cell>
          <cell r="F61" t="str">
            <v>Espec. E</v>
          </cell>
          <cell r="G61">
            <v>5812.51</v>
          </cell>
          <cell r="H61">
            <v>555559.7058</v>
          </cell>
        </row>
        <row r="62">
          <cell r="C62">
            <v>44</v>
          </cell>
          <cell r="D62" t="str">
            <v>Superior</v>
          </cell>
          <cell r="E62" t="str">
            <v>F</v>
          </cell>
          <cell r="F62" t="str">
            <v>Espec. F</v>
          </cell>
          <cell r="G62">
            <v>6015.92</v>
          </cell>
          <cell r="H62">
            <v>575001.63359999994</v>
          </cell>
        </row>
        <row r="63">
          <cell r="C63">
            <v>45</v>
          </cell>
          <cell r="D63" t="str">
            <v>Superior</v>
          </cell>
          <cell r="E63" t="str">
            <v>A</v>
          </cell>
          <cell r="F63" t="str">
            <v>Asses. A</v>
          </cell>
          <cell r="G63">
            <v>6226.5</v>
          </cell>
          <cell r="H63">
            <v>595128.87</v>
          </cell>
        </row>
        <row r="64">
          <cell r="C64">
            <v>46</v>
          </cell>
          <cell r="D64" t="str">
            <v>Superior</v>
          </cell>
          <cell r="E64" t="str">
            <v>B</v>
          </cell>
          <cell r="F64" t="str">
            <v>Asses. B</v>
          </cell>
          <cell r="G64">
            <v>6444.41</v>
          </cell>
          <cell r="H64">
            <v>615956.70779999997</v>
          </cell>
        </row>
        <row r="65">
          <cell r="C65">
            <v>47</v>
          </cell>
          <cell r="D65" t="str">
            <v>Superior</v>
          </cell>
          <cell r="E65" t="str">
            <v>C</v>
          </cell>
          <cell r="F65" t="str">
            <v>Asses. C</v>
          </cell>
          <cell r="G65">
            <v>6669.96</v>
          </cell>
          <cell r="H65">
            <v>637514.77679999999</v>
          </cell>
        </row>
        <row r="66">
          <cell r="C66">
            <v>48</v>
          </cell>
          <cell r="D66" t="str">
            <v>Superior</v>
          </cell>
          <cell r="E66" t="str">
            <v>A</v>
          </cell>
          <cell r="F66" t="str">
            <v>Asses. Princ. A</v>
          </cell>
          <cell r="G66">
            <v>6903.4</v>
          </cell>
          <cell r="H66">
            <v>659826.97199999995</v>
          </cell>
        </row>
        <row r="67">
          <cell r="C67">
            <v>49</v>
          </cell>
          <cell r="D67" t="str">
            <v>Superior</v>
          </cell>
          <cell r="E67" t="str">
            <v>B</v>
          </cell>
          <cell r="F67" t="str">
            <v>Asses. Princ. B</v>
          </cell>
          <cell r="G67">
            <v>7145.02</v>
          </cell>
          <cell r="H67">
            <v>682921.01160000009</v>
          </cell>
        </row>
        <row r="68">
          <cell r="C68">
            <v>50</v>
          </cell>
          <cell r="D68" t="str">
            <v>Superior</v>
          </cell>
          <cell r="E68" t="str">
            <v>C</v>
          </cell>
          <cell r="F68" t="str">
            <v>Asses. Princ. C</v>
          </cell>
          <cell r="G68">
            <v>7395.1</v>
          </cell>
          <cell r="H68">
            <v>706823.65800000005</v>
          </cell>
        </row>
        <row r="69">
          <cell r="C69">
            <v>51</v>
          </cell>
          <cell r="D69" t="str">
            <v>Superior</v>
          </cell>
          <cell r="E69" t="str">
            <v>D</v>
          </cell>
          <cell r="F69" t="str">
            <v>Asses. Princ. D</v>
          </cell>
          <cell r="G69">
            <v>7653.96</v>
          </cell>
          <cell r="H69">
            <v>731565.49679999996</v>
          </cell>
        </row>
        <row r="70">
          <cell r="C70">
            <v>52</v>
          </cell>
          <cell r="D70" t="str">
            <v>Superior</v>
          </cell>
          <cell r="E70" t="str">
            <v>E</v>
          </cell>
          <cell r="F70" t="str">
            <v>Asses. Princ. E</v>
          </cell>
          <cell r="G70">
            <v>7921.83</v>
          </cell>
          <cell r="H70">
            <v>757168.51139999996</v>
          </cell>
        </row>
        <row r="71">
          <cell r="C71">
            <v>53</v>
          </cell>
          <cell r="D71" t="str">
            <v>Superior</v>
          </cell>
          <cell r="E71" t="str">
            <v>F</v>
          </cell>
          <cell r="F71" t="str">
            <v>Asses. Princ. F</v>
          </cell>
          <cell r="G71">
            <v>8199.1</v>
          </cell>
          <cell r="H71">
            <v>783669.978</v>
          </cell>
        </row>
        <row r="72">
          <cell r="C72">
            <v>54</v>
          </cell>
          <cell r="D72" t="str">
            <v>Superior</v>
          </cell>
          <cell r="E72" t="str">
            <v>G</v>
          </cell>
          <cell r="F72" t="str">
            <v>Asses. Princ. G</v>
          </cell>
          <cell r="G72">
            <v>8486.07</v>
          </cell>
          <cell r="H72">
            <v>811098.57059999998</v>
          </cell>
        </row>
        <row r="73">
          <cell r="C73">
            <v>55</v>
          </cell>
          <cell r="D73" t="str">
            <v>Superior</v>
          </cell>
          <cell r="E73" t="str">
            <v>H</v>
          </cell>
          <cell r="F73" t="str">
            <v>Asses. Princ. H</v>
          </cell>
          <cell r="G73">
            <v>8783.2999999999993</v>
          </cell>
          <cell r="H73">
            <v>839507.8139999999</v>
          </cell>
        </row>
        <row r="74">
          <cell r="C74">
            <v>56</v>
          </cell>
          <cell r="D74" t="str">
            <v>Superior</v>
          </cell>
          <cell r="E74" t="str">
            <v>I</v>
          </cell>
          <cell r="F74" t="str">
            <v>Asses. Princ. I</v>
          </cell>
          <cell r="G74">
            <v>8826.99</v>
          </cell>
          <cell r="H74">
            <v>843683.70419999992</v>
          </cell>
        </row>
        <row r="75">
          <cell r="C75">
            <v>57</v>
          </cell>
          <cell r="D75" t="str">
            <v>Superior</v>
          </cell>
          <cell r="E75" t="str">
            <v>J</v>
          </cell>
          <cell r="F75" t="str">
            <v>Asses. Princ. J</v>
          </cell>
          <cell r="G75">
            <v>8871.1200000000008</v>
          </cell>
          <cell r="H75">
            <v>847901.6496</v>
          </cell>
        </row>
        <row r="76">
          <cell r="C76">
            <v>58</v>
          </cell>
          <cell r="D76" t="str">
            <v>Superior</v>
          </cell>
          <cell r="E76" t="str">
            <v>K</v>
          </cell>
          <cell r="F76" t="str">
            <v>Asses. Princ. K</v>
          </cell>
          <cell r="G76">
            <v>8915.49</v>
          </cell>
          <cell r="H76">
            <v>852142.53419999999</v>
          </cell>
        </row>
        <row r="77">
          <cell r="C77">
            <v>59</v>
          </cell>
          <cell r="D77" t="str">
            <v>Superior</v>
          </cell>
          <cell r="E77" t="str">
            <v>L</v>
          </cell>
          <cell r="F77" t="str">
            <v>Asses. Princ. L</v>
          </cell>
          <cell r="G77">
            <v>8960.08</v>
          </cell>
          <cell r="H77">
            <v>856404.44640000002</v>
          </cell>
        </row>
        <row r="78">
          <cell r="C78">
            <v>60</v>
          </cell>
          <cell r="D78" t="str">
            <v>Superior</v>
          </cell>
          <cell r="E78" t="str">
            <v>M</v>
          </cell>
          <cell r="F78" t="str">
            <v>Asses. Princ. M</v>
          </cell>
          <cell r="G78">
            <v>9004.85</v>
          </cell>
          <cell r="H78">
            <v>860683.56299999997</v>
          </cell>
        </row>
        <row r="89">
          <cell r="G89" t="str">
            <v>Escalão</v>
          </cell>
          <cell r="H89" t="str">
            <v>Salário Base USD</v>
          </cell>
        </row>
        <row r="90">
          <cell r="G90">
            <v>1</v>
          </cell>
          <cell r="H90">
            <v>638.30999999999995</v>
          </cell>
        </row>
        <row r="91">
          <cell r="G91">
            <v>2</v>
          </cell>
          <cell r="H91">
            <v>682.43</v>
          </cell>
        </row>
        <row r="92">
          <cell r="G92">
            <v>3</v>
          </cell>
          <cell r="H92">
            <v>730.18</v>
          </cell>
        </row>
        <row r="93">
          <cell r="G93">
            <v>4</v>
          </cell>
          <cell r="H93">
            <v>781.31</v>
          </cell>
        </row>
        <row r="94">
          <cell r="G94">
            <v>5</v>
          </cell>
          <cell r="H94">
            <v>835.99</v>
          </cell>
        </row>
        <row r="95">
          <cell r="G95">
            <v>6</v>
          </cell>
          <cell r="H95">
            <v>894.51</v>
          </cell>
        </row>
        <row r="96">
          <cell r="G96">
            <v>7</v>
          </cell>
          <cell r="H96">
            <v>957.12</v>
          </cell>
        </row>
        <row r="97">
          <cell r="G97">
            <v>8</v>
          </cell>
          <cell r="H97">
            <v>1024.1500000000001</v>
          </cell>
        </row>
        <row r="98">
          <cell r="G98">
            <v>9</v>
          </cell>
          <cell r="H98">
            <v>1095.83</v>
          </cell>
        </row>
        <row r="99">
          <cell r="G99">
            <v>10</v>
          </cell>
          <cell r="H99">
            <v>1172.54</v>
          </cell>
        </row>
        <row r="100">
          <cell r="G100">
            <v>11</v>
          </cell>
          <cell r="H100">
            <v>1254.5999999999999</v>
          </cell>
        </row>
        <row r="101">
          <cell r="G101">
            <v>12</v>
          </cell>
          <cell r="H101">
            <v>1342.43</v>
          </cell>
        </row>
        <row r="102">
          <cell r="G102">
            <v>13</v>
          </cell>
          <cell r="H102">
            <v>1436.4</v>
          </cell>
        </row>
        <row r="103">
          <cell r="G103">
            <v>14</v>
          </cell>
          <cell r="H103">
            <v>1536.97</v>
          </cell>
        </row>
        <row r="104">
          <cell r="G104">
            <v>15</v>
          </cell>
          <cell r="H104">
            <v>1644.53</v>
          </cell>
        </row>
        <row r="105">
          <cell r="G105">
            <v>16</v>
          </cell>
          <cell r="H105">
            <v>1759.66</v>
          </cell>
        </row>
        <row r="106">
          <cell r="G106">
            <v>17</v>
          </cell>
          <cell r="H106">
            <v>1882.84</v>
          </cell>
        </row>
        <row r="107">
          <cell r="G107">
            <v>18</v>
          </cell>
          <cell r="H107">
            <v>2014.61</v>
          </cell>
        </row>
        <row r="108">
          <cell r="G108">
            <v>19</v>
          </cell>
          <cell r="H108">
            <v>2155.65</v>
          </cell>
        </row>
        <row r="109">
          <cell r="G109">
            <v>20</v>
          </cell>
          <cell r="H109">
            <v>2306.5500000000002</v>
          </cell>
        </row>
        <row r="110">
          <cell r="G110">
            <v>21</v>
          </cell>
          <cell r="H110">
            <v>2467.9899999999998</v>
          </cell>
        </row>
        <row r="111">
          <cell r="G111">
            <v>22</v>
          </cell>
          <cell r="H111">
            <v>2640.77</v>
          </cell>
        </row>
        <row r="112">
          <cell r="G112">
            <v>23</v>
          </cell>
          <cell r="H112">
            <v>2825.61</v>
          </cell>
        </row>
        <row r="113">
          <cell r="G113">
            <v>24</v>
          </cell>
          <cell r="H113">
            <v>3023.4</v>
          </cell>
        </row>
        <row r="114">
          <cell r="G114">
            <v>25</v>
          </cell>
          <cell r="H114">
            <v>3129.21</v>
          </cell>
        </row>
        <row r="115">
          <cell r="G115">
            <v>26</v>
          </cell>
          <cell r="H115">
            <v>3238.74</v>
          </cell>
        </row>
        <row r="116">
          <cell r="G116">
            <v>27</v>
          </cell>
          <cell r="H116">
            <v>3352.1</v>
          </cell>
        </row>
        <row r="117">
          <cell r="G117">
            <v>28</v>
          </cell>
          <cell r="H117">
            <v>3469.42</v>
          </cell>
        </row>
        <row r="118">
          <cell r="G118">
            <v>29</v>
          </cell>
          <cell r="H118">
            <v>3590.85</v>
          </cell>
        </row>
        <row r="119">
          <cell r="G119">
            <v>30</v>
          </cell>
          <cell r="H119">
            <v>3716.54</v>
          </cell>
        </row>
        <row r="120">
          <cell r="G120">
            <v>31</v>
          </cell>
          <cell r="H120">
            <v>3846.62</v>
          </cell>
        </row>
        <row r="121">
          <cell r="G121">
            <v>32</v>
          </cell>
          <cell r="H121">
            <v>3981.24</v>
          </cell>
        </row>
        <row r="122">
          <cell r="G122">
            <v>33</v>
          </cell>
          <cell r="H122">
            <v>4120.58</v>
          </cell>
        </row>
        <row r="123">
          <cell r="G123">
            <v>34</v>
          </cell>
          <cell r="H123">
            <v>4264.8100000000004</v>
          </cell>
        </row>
        <row r="124">
          <cell r="G124">
            <v>35</v>
          </cell>
          <cell r="H124">
            <v>4414.08</v>
          </cell>
        </row>
        <row r="125">
          <cell r="G125">
            <v>36</v>
          </cell>
          <cell r="H125">
            <v>4568.58</v>
          </cell>
        </row>
        <row r="126">
          <cell r="G126">
            <v>37</v>
          </cell>
          <cell r="H126">
            <v>4728.49</v>
          </cell>
        </row>
        <row r="127">
          <cell r="G127">
            <v>38</v>
          </cell>
          <cell r="H127">
            <v>4893.97</v>
          </cell>
        </row>
        <row r="128">
          <cell r="G128">
            <v>39</v>
          </cell>
          <cell r="H128">
            <v>5065.26</v>
          </cell>
        </row>
        <row r="129">
          <cell r="G129">
            <v>40</v>
          </cell>
          <cell r="H129">
            <v>5242.5200000000004</v>
          </cell>
        </row>
        <row r="130">
          <cell r="G130">
            <v>41</v>
          </cell>
          <cell r="H130">
            <v>5426.02</v>
          </cell>
        </row>
        <row r="131">
          <cell r="G131">
            <v>42</v>
          </cell>
          <cell r="H131">
            <v>5615.94</v>
          </cell>
        </row>
        <row r="132">
          <cell r="G132">
            <v>43</v>
          </cell>
          <cell r="H132">
            <v>5812.51</v>
          </cell>
        </row>
        <row r="133">
          <cell r="G133">
            <v>44</v>
          </cell>
          <cell r="H133">
            <v>6015.92</v>
          </cell>
        </row>
        <row r="134">
          <cell r="G134">
            <v>45</v>
          </cell>
          <cell r="H134">
            <v>6226.5</v>
          </cell>
        </row>
        <row r="135">
          <cell r="G135">
            <v>46</v>
          </cell>
          <cell r="H135">
            <v>6444.41</v>
          </cell>
        </row>
        <row r="136">
          <cell r="G136">
            <v>47</v>
          </cell>
          <cell r="H136">
            <v>6669.96</v>
          </cell>
        </row>
        <row r="137">
          <cell r="G137">
            <v>48</v>
          </cell>
          <cell r="H137">
            <v>6903.4</v>
          </cell>
        </row>
        <row r="138">
          <cell r="G138">
            <v>49</v>
          </cell>
          <cell r="H138">
            <v>7145.02</v>
          </cell>
        </row>
        <row r="139">
          <cell r="G139">
            <v>50</v>
          </cell>
          <cell r="H139">
            <v>7395.1</v>
          </cell>
        </row>
        <row r="140">
          <cell r="G140">
            <v>51</v>
          </cell>
          <cell r="H140">
            <v>7653.96</v>
          </cell>
        </row>
        <row r="141">
          <cell r="G141">
            <v>52</v>
          </cell>
          <cell r="H141">
            <v>7921.83</v>
          </cell>
        </row>
        <row r="142">
          <cell r="G142">
            <v>53</v>
          </cell>
          <cell r="H142">
            <v>8199.1</v>
          </cell>
        </row>
        <row r="143">
          <cell r="G143">
            <v>54</v>
          </cell>
          <cell r="H143">
            <v>8486.07</v>
          </cell>
        </row>
        <row r="144">
          <cell r="G144">
            <v>55</v>
          </cell>
          <cell r="H144">
            <v>8783.2999999999993</v>
          </cell>
        </row>
        <row r="145">
          <cell r="G145">
            <v>56</v>
          </cell>
          <cell r="H145">
            <v>8826.99</v>
          </cell>
        </row>
        <row r="146">
          <cell r="G146">
            <v>57</v>
          </cell>
          <cell r="H146">
            <v>8871.1200000000008</v>
          </cell>
        </row>
        <row r="147">
          <cell r="G147">
            <v>58</v>
          </cell>
          <cell r="H147">
            <v>8915.49</v>
          </cell>
        </row>
        <row r="148">
          <cell r="G148">
            <v>59</v>
          </cell>
          <cell r="H148">
            <v>8960.08</v>
          </cell>
        </row>
        <row r="149">
          <cell r="G149">
            <v>60</v>
          </cell>
          <cell r="H149">
            <v>9004.85</v>
          </cell>
        </row>
      </sheetData>
      <sheetData sheetId="21"/>
      <sheetData sheetId="22"/>
      <sheetData sheetId="23"/>
      <sheetData sheetId="24"/>
      <sheetData sheetId="25"/>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ANDLER"/>
      <sheetName val="BALANÇOS SINES-PORTO"/>
      <sheetName val="BALANÇO FAR"/>
      <sheetName val="Correspondências"/>
      <sheetName val="OUTPL"/>
      <sheetName val="BFAR_DAT"/>
      <sheetName val="BMassas_DAT"/>
      <sheetName val="BMFAB_DAT"/>
      <sheetName val="PIVOTS"/>
      <sheetName val="BALANÇOS_SINES-PORTO2"/>
      <sheetName val="BALANÇO_FAR2"/>
      <sheetName val="BALANÇOS_SINES-PORTO1"/>
      <sheetName val="BALANÇO_FAR1"/>
      <sheetName val="BALANÇOS_SINES-PORTO"/>
      <sheetName val="BALANÇO_FAR"/>
      <sheetName val="BALANÇOS_SINES-PORTO3"/>
      <sheetName val="BALANÇO_FAR3"/>
      <sheetName val="BALANÇOS_SINES-PORTO4"/>
      <sheetName val="BALANÇO_FAR4"/>
      <sheetName val="BALANÇOS_SINES-PORTO5"/>
      <sheetName val="BALANÇO_FAR5"/>
      <sheetName val="BALANÇOS_SINES-PORTO6"/>
      <sheetName val="BALANÇO_FAR6"/>
      <sheetName val="BALANÇOS_SINES-PORTO7"/>
      <sheetName val="BALANÇO_FAR7"/>
      <sheetName val="BALANÇOS_SINES-PORTO8"/>
      <sheetName val="BALANÇO_FAR8"/>
    </sheetNames>
    <sheetDataSet>
      <sheetData sheetId="0"/>
      <sheetData sheetId="1"/>
      <sheetData sheetId="2"/>
      <sheetData sheetId="3"/>
      <sheetData sheetId="4"/>
      <sheetData sheetId="5"/>
      <sheetData sheetId="6">
        <row r="2">
          <cell r="B2" t="str">
            <v>Dados</v>
          </cell>
          <cell r="P2" t="str">
            <v>Dados</v>
          </cell>
          <cell r="AC2" t="str">
            <v>Q*PR</v>
          </cell>
        </row>
        <row r="3">
          <cell r="B3" t="str">
            <v>Código</v>
          </cell>
          <cell r="P3" t="str">
            <v>Código</v>
          </cell>
          <cell r="AC3" t="str">
            <v>Descrição</v>
          </cell>
        </row>
        <row r="4">
          <cell r="B4" t="str">
            <v>CPC</v>
          </cell>
          <cell r="P4" t="str">
            <v>PRO</v>
          </cell>
          <cell r="AC4" t="str">
            <v>CRUDE</v>
          </cell>
        </row>
        <row r="5">
          <cell r="B5" t="str">
            <v>MAY</v>
          </cell>
          <cell r="P5" t="str">
            <v>5UL</v>
          </cell>
          <cell r="AC5" t="str">
            <v>CRUDE</v>
          </cell>
        </row>
        <row r="6">
          <cell r="B6" t="str">
            <v>SDI</v>
          </cell>
          <cell r="P6" t="str">
            <v>R0#</v>
          </cell>
          <cell r="AC6" t="str">
            <v>CRUDE</v>
          </cell>
        </row>
        <row r="7">
          <cell r="B7" t="str">
            <v>ZUE</v>
          </cell>
          <cell r="P7" t="str">
            <v>NFZ</v>
          </cell>
          <cell r="AC7" t="str">
            <v>CRUDE</v>
          </cell>
        </row>
        <row r="8">
          <cell r="B8" t="str">
            <v>BRG</v>
          </cell>
          <cell r="P8" t="str">
            <v>ALK</v>
          </cell>
          <cell r="AC8" t="str">
            <v>CRUDE</v>
          </cell>
        </row>
        <row r="9">
          <cell r="B9" t="str">
            <v>OSC</v>
          </cell>
          <cell r="P9" t="str">
            <v>2GO</v>
          </cell>
          <cell r="AC9" t="str">
            <v>CRUDE</v>
          </cell>
        </row>
        <row r="10">
          <cell r="B10" t="str">
            <v>SBL</v>
          </cell>
          <cell r="P10" t="str">
            <v>7GO</v>
          </cell>
          <cell r="AC10" t="str">
            <v>CRUDE</v>
          </cell>
        </row>
        <row r="11">
          <cell r="B11" t="str">
            <v>SIR</v>
          </cell>
          <cell r="P11" t="str">
            <v>6GO</v>
          </cell>
          <cell r="AC11" t="str">
            <v>CRUDE</v>
          </cell>
        </row>
        <row r="12">
          <cell r="B12" t="str">
            <v>ALC</v>
          </cell>
          <cell r="P12" t="str">
            <v>FAV</v>
          </cell>
          <cell r="AC12" t="str">
            <v>CRUDE</v>
          </cell>
        </row>
        <row r="13">
          <cell r="B13" t="str">
            <v>MLT</v>
          </cell>
          <cell r="P13" t="str">
            <v>1AF</v>
          </cell>
          <cell r="AC13" t="str">
            <v>CRUDE</v>
          </cell>
        </row>
        <row r="14">
          <cell r="B14" t="str">
            <v>DAL</v>
          </cell>
          <cell r="P14" t="str">
            <v>00V</v>
          </cell>
          <cell r="AC14" t="str">
            <v>CRUDE</v>
          </cell>
        </row>
        <row r="15">
          <cell r="B15" t="str">
            <v>TC4</v>
          </cell>
          <cell r="P15" t="str">
            <v>00c</v>
          </cell>
          <cell r="AC15" t="str">
            <v>CRUDE</v>
          </cell>
        </row>
        <row r="16">
          <cell r="B16" t="str">
            <v>PRO</v>
          </cell>
          <cell r="P16" t="str">
            <v>00k</v>
          </cell>
          <cell r="AC16" t="str">
            <v>PROPANO</v>
          </cell>
        </row>
        <row r="17">
          <cell r="B17" t="str">
            <v>BUT</v>
          </cell>
          <cell r="P17" t="str">
            <v>00x</v>
          </cell>
          <cell r="AC17" t="str">
            <v>BUTANO</v>
          </cell>
        </row>
        <row r="18">
          <cell r="B18" t="str">
            <v>JA1</v>
          </cell>
          <cell r="P18" t="str">
            <v>PRO</v>
          </cell>
          <cell r="AC18" t="str">
            <v>JET</v>
          </cell>
        </row>
        <row r="19">
          <cell r="B19" t="str">
            <v>MTB</v>
          </cell>
          <cell r="P19" t="str">
            <v>5UL</v>
          </cell>
          <cell r="AC19" t="str">
            <v xml:space="preserve">     MTBE</v>
          </cell>
        </row>
        <row r="20">
          <cell r="B20" t="str">
            <v>MTE</v>
          </cell>
          <cell r="P20" t="str">
            <v>2GO</v>
          </cell>
          <cell r="AC20" t="str">
            <v xml:space="preserve">     MTBE</v>
          </cell>
        </row>
        <row r="21">
          <cell r="B21" t="str">
            <v>FAM</v>
          </cell>
          <cell r="P21" t="str">
            <v>6GO</v>
          </cell>
          <cell r="AC21" t="str">
            <v xml:space="preserve">     FAME</v>
          </cell>
        </row>
        <row r="22">
          <cell r="B22" t="str">
            <v>LNG</v>
          </cell>
          <cell r="P22" t="str">
            <v>BUT</v>
          </cell>
          <cell r="AC22" t="str">
            <v>GÁS NATURAL</v>
          </cell>
        </row>
        <row r="23">
          <cell r="B23" t="str">
            <v>VNG</v>
          </cell>
          <cell r="P23" t="str">
            <v>8UL</v>
          </cell>
          <cell r="AC23" t="str">
            <v>GÁS NATURAL</v>
          </cell>
        </row>
        <row r="24">
          <cell r="B24" t="str">
            <v>GOT</v>
          </cell>
          <cell r="P24" t="str">
            <v>JA1</v>
          </cell>
          <cell r="AC24" t="str">
            <v xml:space="preserve">     GASÓLEO COMP.</v>
          </cell>
        </row>
        <row r="25">
          <cell r="B25" t="str">
            <v>ARL</v>
          </cell>
          <cell r="P25" t="str">
            <v>JP8</v>
          </cell>
          <cell r="AC25" t="str">
            <v>CRUDE</v>
          </cell>
        </row>
        <row r="26">
          <cell r="B26" t="str">
            <v>BRR</v>
          </cell>
          <cell r="P26" t="str">
            <v>4GO</v>
          </cell>
          <cell r="AC26" t="str">
            <v>CRUDE</v>
          </cell>
        </row>
        <row r="27">
          <cell r="B27" t="str">
            <v>OSB</v>
          </cell>
          <cell r="P27" t="str">
            <v>4BF</v>
          </cell>
          <cell r="AC27" t="str">
            <v>CRUDE</v>
          </cell>
        </row>
        <row r="28">
          <cell r="B28" t="str">
            <v>BRT</v>
          </cell>
          <cell r="P28" t="str">
            <v>6AF</v>
          </cell>
          <cell r="AC28" t="str">
            <v>CRUDE</v>
          </cell>
        </row>
        <row r="29">
          <cell r="B29" t="str">
            <v>ESD</v>
          </cell>
          <cell r="P29" t="str">
            <v>3ZB</v>
          </cell>
          <cell r="AC29" t="str">
            <v>CRUDE</v>
          </cell>
        </row>
        <row r="30">
          <cell r="B30" t="str">
            <v>SBL</v>
          </cell>
          <cell r="P30" t="str">
            <v>6ZB</v>
          </cell>
          <cell r="AC30" t="str">
            <v>CRUDE</v>
          </cell>
        </row>
        <row r="31">
          <cell r="B31" t="str">
            <v>OKO</v>
          </cell>
          <cell r="P31" t="str">
            <v>8ZB</v>
          </cell>
          <cell r="AC31" t="str">
            <v>CRUDE</v>
          </cell>
        </row>
        <row r="32">
          <cell r="B32" t="str">
            <v>TUP</v>
          </cell>
          <cell r="P32" t="str">
            <v>ENE</v>
          </cell>
          <cell r="AC32" t="str">
            <v>NAFTA SR</v>
          </cell>
        </row>
        <row r="33">
          <cell r="B33" t="str">
            <v>PRO</v>
          </cell>
          <cell r="P33" t="str">
            <v>PRO</v>
          </cell>
          <cell r="AC33" t="str">
            <v>PROPANO</v>
          </cell>
        </row>
        <row r="34">
          <cell r="B34" t="str">
            <v>BUT</v>
          </cell>
          <cell r="P34" t="str">
            <v>5UL</v>
          </cell>
          <cell r="AC34" t="str">
            <v>BUTANO</v>
          </cell>
        </row>
        <row r="35">
          <cell r="B35" t="str">
            <v>2GO</v>
          </cell>
          <cell r="P35" t="str">
            <v>2GO</v>
          </cell>
          <cell r="AC35" t="str">
            <v xml:space="preserve">     GASÓLEO 50 PPM</v>
          </cell>
        </row>
        <row r="36">
          <cell r="B36" t="str">
            <v>7GO</v>
          </cell>
          <cell r="P36" t="str">
            <v>BUT</v>
          </cell>
          <cell r="AC36" t="str">
            <v xml:space="preserve">     GASÓLEO AQUECIM.</v>
          </cell>
        </row>
        <row r="37">
          <cell r="B37" t="str">
            <v>MTB</v>
          </cell>
          <cell r="P37" t="str">
            <v>8UL</v>
          </cell>
          <cell r="AC37" t="str">
            <v xml:space="preserve">     MTBE</v>
          </cell>
        </row>
        <row r="38">
          <cell r="B38" t="str">
            <v>FAM</v>
          </cell>
          <cell r="P38" t="str">
            <v>JA1</v>
          </cell>
          <cell r="AC38" t="str">
            <v xml:space="preserve">     FAME</v>
          </cell>
        </row>
        <row r="39">
          <cell r="B39" t="str">
            <v>LNG</v>
          </cell>
          <cell r="P39" t="str">
            <v>PRO</v>
          </cell>
          <cell r="AC39" t="str">
            <v>GÁS NATURAL</v>
          </cell>
        </row>
        <row r="40">
          <cell r="B40" t="str">
            <v>GOT</v>
          </cell>
          <cell r="P40" t="str">
            <v>5UL</v>
          </cell>
          <cell r="AC40" t="str">
            <v xml:space="preserve">     GASÓLEO COMP.</v>
          </cell>
        </row>
        <row r="41">
          <cell r="B41" t="str">
            <v>IX2</v>
          </cell>
          <cell r="P41" t="str">
            <v>2GO</v>
          </cell>
          <cell r="AC41" t="str">
            <v>PRODUTOS  FAR (b)</v>
          </cell>
        </row>
        <row r="42">
          <cell r="B42" t="str">
            <v>EEG</v>
          </cell>
          <cell r="P42" t="str">
            <v>BUT</v>
          </cell>
          <cell r="AC42" t="str">
            <v xml:space="preserve">     EUROSUPER</v>
          </cell>
        </row>
        <row r="43">
          <cell r="B43" t="str">
            <v>ESP</v>
          </cell>
          <cell r="P43" t="str">
            <v>8UL</v>
          </cell>
          <cell r="AC43" t="str">
            <v xml:space="preserve">     SUPERPLUS</v>
          </cell>
        </row>
        <row r="44">
          <cell r="B44" t="str">
            <v>AGO</v>
          </cell>
          <cell r="P44" t="str">
            <v>JA1</v>
          </cell>
          <cell r="AC44" t="str">
            <v xml:space="preserve">     GASÓLEO 50 PPM</v>
          </cell>
        </row>
        <row r="45">
          <cell r="B45" t="str">
            <v>8GO</v>
          </cell>
          <cell r="P45" t="str">
            <v>4GO</v>
          </cell>
          <cell r="AC45" t="str">
            <v xml:space="preserve">     GASÓLEO B</v>
          </cell>
        </row>
        <row r="46">
          <cell r="B46" t="str">
            <v>8BF</v>
          </cell>
          <cell r="P46" t="str">
            <v>4BF</v>
          </cell>
          <cell r="AC46" t="str">
            <v xml:space="preserve">     FUEL FINSA</v>
          </cell>
        </row>
        <row r="47">
          <cell r="B47" t="str">
            <v>1CF</v>
          </cell>
          <cell r="P47" t="str">
            <v>3ZB</v>
          </cell>
          <cell r="AC47" t="str">
            <v>ÓLEOS</v>
          </cell>
        </row>
        <row r="48">
          <cell r="B48" t="str">
            <v>DLA</v>
          </cell>
          <cell r="P48" t="str">
            <v>6ZB</v>
          </cell>
          <cell r="AC48" t="str">
            <v>ÓLEOS</v>
          </cell>
        </row>
        <row r="49">
          <cell r="B49" t="str">
            <v>PRO</v>
          </cell>
          <cell r="P49" t="str">
            <v>8ZB</v>
          </cell>
          <cell r="AC49" t="str">
            <v>PROPANO</v>
          </cell>
        </row>
        <row r="50">
          <cell r="B50" t="str">
            <v>BUT</v>
          </cell>
          <cell r="P50" t="str">
            <v>5UL</v>
          </cell>
          <cell r="AC50" t="str">
            <v>BUTANO</v>
          </cell>
        </row>
        <row r="51">
          <cell r="B51" t="str">
            <v>5UL</v>
          </cell>
          <cell r="P51" t="str">
            <v>2GO</v>
          </cell>
          <cell r="AC51" t="str">
            <v xml:space="preserve">     EUROSUPER</v>
          </cell>
        </row>
        <row r="52">
          <cell r="B52" t="str">
            <v>8UL</v>
          </cell>
          <cell r="P52" t="str">
            <v>BUT</v>
          </cell>
          <cell r="AC52" t="str">
            <v xml:space="preserve">     SUPERPLUS</v>
          </cell>
        </row>
        <row r="53">
          <cell r="B53" t="str">
            <v>JA1</v>
          </cell>
          <cell r="P53" t="str">
            <v>8UL</v>
          </cell>
          <cell r="AC53" t="str">
            <v>JET</v>
          </cell>
        </row>
        <row r="54">
          <cell r="B54" t="str">
            <v>JP8</v>
          </cell>
          <cell r="P54" t="str">
            <v>JA1</v>
          </cell>
          <cell r="AC54" t="str">
            <v>JET</v>
          </cell>
        </row>
        <row r="55">
          <cell r="B55" t="str">
            <v>2GO</v>
          </cell>
          <cell r="P55" t="str">
            <v>PRO</v>
          </cell>
          <cell r="AC55" t="str">
            <v xml:space="preserve">     GASÓLEO 50 PPM</v>
          </cell>
        </row>
        <row r="56">
          <cell r="B56" t="str">
            <v>4GO</v>
          </cell>
          <cell r="P56" t="str">
            <v>5UL</v>
          </cell>
          <cell r="AC56" t="str">
            <v xml:space="preserve">     GASÓLEO 10 PPM</v>
          </cell>
        </row>
        <row r="57">
          <cell r="B57" t="str">
            <v>6GO</v>
          </cell>
          <cell r="P57" t="str">
            <v>2GO</v>
          </cell>
          <cell r="AC57" t="str">
            <v xml:space="preserve">     GASÓLEO BANCAS</v>
          </cell>
        </row>
        <row r="58">
          <cell r="B58" t="str">
            <v>4BF</v>
          </cell>
          <cell r="P58" t="str">
            <v>8UL</v>
          </cell>
          <cell r="AC58" t="str">
            <v xml:space="preserve">     FUEL 1%S</v>
          </cell>
        </row>
        <row r="59">
          <cell r="B59" t="str">
            <v>6AF</v>
          </cell>
          <cell r="P59" t="str">
            <v>JA1</v>
          </cell>
          <cell r="AC59" t="str">
            <v xml:space="preserve">     FUEL BANCAS</v>
          </cell>
        </row>
        <row r="60">
          <cell r="B60" t="str">
            <v>3ZB</v>
          </cell>
          <cell r="P60" t="str">
            <v>5UL</v>
          </cell>
          <cell r="AC60" t="str">
            <v>BETUMES</v>
          </cell>
        </row>
        <row r="61">
          <cell r="B61" t="str">
            <v>6ZB</v>
          </cell>
          <cell r="P61" t="str">
            <v>2GO</v>
          </cell>
          <cell r="AC61" t="str">
            <v>BETUMES</v>
          </cell>
        </row>
        <row r="62">
          <cell r="B62" t="str">
            <v>8ZB</v>
          </cell>
          <cell r="P62" t="str">
            <v>7GO</v>
          </cell>
          <cell r="AC62" t="str">
            <v>BETUMES</v>
          </cell>
        </row>
        <row r="63">
          <cell r="B63" t="str">
            <v>ENE</v>
          </cell>
          <cell r="P63" t="str">
            <v>8UL</v>
          </cell>
          <cell r="AC63" t="str">
            <v>ENXOFRE</v>
          </cell>
        </row>
        <row r="64">
          <cell r="B64" t="str">
            <v>PRO</v>
          </cell>
          <cell r="P64" t="str">
            <v>JA1</v>
          </cell>
          <cell r="AC64" t="str">
            <v>PROPANO</v>
          </cell>
        </row>
        <row r="65">
          <cell r="B65" t="str">
            <v>BUT</v>
          </cell>
          <cell r="P65" t="str">
            <v>4GO</v>
          </cell>
          <cell r="AC65" t="str">
            <v>BUTANO</v>
          </cell>
        </row>
        <row r="66">
          <cell r="B66" t="str">
            <v>5UL</v>
          </cell>
          <cell r="P66" t="str">
            <v>4BF</v>
          </cell>
          <cell r="AC66" t="str">
            <v xml:space="preserve">     EUROSUPER</v>
          </cell>
        </row>
        <row r="67">
          <cell r="B67" t="str">
            <v>8UL</v>
          </cell>
          <cell r="P67" t="str">
            <v>C3C</v>
          </cell>
          <cell r="AC67" t="str">
            <v xml:space="preserve">     SUPERPLUS</v>
          </cell>
        </row>
        <row r="68">
          <cell r="B68" t="str">
            <v>JA1</v>
          </cell>
          <cell r="P68" t="str">
            <v>1NF</v>
          </cell>
          <cell r="AC68" t="str">
            <v>JET</v>
          </cell>
        </row>
        <row r="69">
          <cell r="B69" t="str">
            <v>2GO</v>
          </cell>
          <cell r="P69" t="str">
            <v>C3C</v>
          </cell>
          <cell r="AC69" t="str">
            <v xml:space="preserve">     GASÓLEO 50 PPM</v>
          </cell>
        </row>
        <row r="70">
          <cell r="B70" t="str">
            <v>6GO</v>
          </cell>
          <cell r="P70" t="str">
            <v>ENO</v>
          </cell>
          <cell r="AC70" t="str">
            <v xml:space="preserve">     GASÓLEO BANCAS</v>
          </cell>
        </row>
        <row r="71">
          <cell r="B71" t="str">
            <v>4BF</v>
          </cell>
          <cell r="P71" t="str">
            <v>BOB</v>
          </cell>
          <cell r="AC71" t="str">
            <v xml:space="preserve">     FUEL 1%S</v>
          </cell>
        </row>
        <row r="72">
          <cell r="B72" t="str">
            <v>1AF</v>
          </cell>
          <cell r="P72" t="str">
            <v>R0#</v>
          </cell>
          <cell r="AC72" t="str">
            <v xml:space="preserve">     FUEL COGERAÇÃO</v>
          </cell>
        </row>
        <row r="73">
          <cell r="B73" t="str">
            <v>6AF</v>
          </cell>
          <cell r="P73" t="str">
            <v>5UL</v>
          </cell>
          <cell r="AC73" t="str">
            <v xml:space="preserve">     FUEL BANCAS</v>
          </cell>
        </row>
        <row r="74">
          <cell r="B74" t="str">
            <v>3ZB</v>
          </cell>
          <cell r="P74" t="str">
            <v>2GO</v>
          </cell>
          <cell r="AC74" t="str">
            <v>BETUMES</v>
          </cell>
        </row>
        <row r="75">
          <cell r="B75" t="str">
            <v>6ZB</v>
          </cell>
          <cell r="P75" t="str">
            <v>1AF</v>
          </cell>
          <cell r="AC75" t="str">
            <v>BETUMES</v>
          </cell>
        </row>
        <row r="76">
          <cell r="B76" t="str">
            <v>8ZB</v>
          </cell>
          <cell r="P76" t="str">
            <v>8UL</v>
          </cell>
          <cell r="AC76" t="str">
            <v>BETUMES</v>
          </cell>
        </row>
        <row r="77">
          <cell r="B77" t="str">
            <v>ENE</v>
          </cell>
          <cell r="P77" t="str">
            <v>4BF</v>
          </cell>
          <cell r="AC77" t="str">
            <v>ENXOFRE</v>
          </cell>
        </row>
        <row r="78">
          <cell r="B78" t="str">
            <v>PRO</v>
          </cell>
          <cell r="P78" t="str">
            <v>5UL</v>
          </cell>
          <cell r="AC78" t="str">
            <v>PROPANO</v>
          </cell>
        </row>
        <row r="79">
          <cell r="B79" t="str">
            <v>BUT</v>
          </cell>
          <cell r="P79" t="str">
            <v>2GO</v>
          </cell>
          <cell r="AC79" t="str">
            <v>BUTANO</v>
          </cell>
        </row>
        <row r="80">
          <cell r="B80" t="str">
            <v>5UL</v>
          </cell>
          <cell r="P80" t="str">
            <v>8UL</v>
          </cell>
          <cell r="AC80" t="str">
            <v xml:space="preserve">     EUROSUPER</v>
          </cell>
        </row>
        <row r="81">
          <cell r="B81" t="str">
            <v>8UL</v>
          </cell>
          <cell r="P81" t="str">
            <v>4BF</v>
          </cell>
          <cell r="AC81" t="str">
            <v xml:space="preserve">     SUPERPLUS</v>
          </cell>
        </row>
        <row r="82">
          <cell r="B82" t="str">
            <v>JA1</v>
          </cell>
          <cell r="P82" t="str">
            <v>7GO</v>
          </cell>
          <cell r="AC82" t="str">
            <v>JET</v>
          </cell>
        </row>
        <row r="83">
          <cell r="B83" t="str">
            <v>2GO</v>
          </cell>
          <cell r="P83" t="str">
            <v>6GO</v>
          </cell>
          <cell r="AC83" t="str">
            <v xml:space="preserve">     GASÓLEO 50 PPM</v>
          </cell>
        </row>
        <row r="84">
          <cell r="B84" t="str">
            <v>5UL</v>
          </cell>
          <cell r="P84" t="str">
            <v>6AF</v>
          </cell>
          <cell r="AC84" t="str">
            <v xml:space="preserve">     EUROSUPER</v>
          </cell>
        </row>
        <row r="85">
          <cell r="B85" t="str">
            <v>8UL</v>
          </cell>
          <cell r="P85" t="str">
            <v>3AF</v>
          </cell>
          <cell r="AC85" t="str">
            <v xml:space="preserve">     SUPERPLUS</v>
          </cell>
        </row>
        <row r="86">
          <cell r="B86" t="str">
            <v>2GO</v>
          </cell>
          <cell r="P86" t="str">
            <v>7GO</v>
          </cell>
          <cell r="AC86" t="str">
            <v xml:space="preserve">     GASÓLEO 50 PPM</v>
          </cell>
        </row>
        <row r="87">
          <cell r="B87" t="str">
            <v>4BF</v>
          </cell>
          <cell r="P87" t="str">
            <v>FE1</v>
          </cell>
          <cell r="AC87" t="str">
            <v xml:space="preserve">     FUEL 1%S</v>
          </cell>
        </row>
        <row r="88">
          <cell r="B88" t="str">
            <v>1AF</v>
          </cell>
          <cell r="P88" t="str">
            <v>RAV</v>
          </cell>
          <cell r="AC88" t="str">
            <v xml:space="preserve">     FUEL COGERAÇÃO</v>
          </cell>
        </row>
        <row r="89">
          <cell r="B89" t="str">
            <v>6GO</v>
          </cell>
          <cell r="P89" t="str">
            <v>RBV</v>
          </cell>
          <cell r="AC89" t="str">
            <v xml:space="preserve">     GASÓLEO BANCAS</v>
          </cell>
        </row>
        <row r="90">
          <cell r="B90" t="str">
            <v>7GO</v>
          </cell>
          <cell r="P90" t="str">
            <v>3AF</v>
          </cell>
          <cell r="AC90" t="str">
            <v xml:space="preserve">     GASÓLEO AQUECIM.</v>
          </cell>
        </row>
        <row r="91">
          <cell r="B91" t="str">
            <v>6AF</v>
          </cell>
          <cell r="P91" t="str">
            <v>3ZB</v>
          </cell>
          <cell r="AC91" t="str">
            <v xml:space="preserve">     FUEL BANCAS</v>
          </cell>
        </row>
        <row r="92">
          <cell r="B92" t="str">
            <v>3AF</v>
          </cell>
          <cell r="P92" t="str">
            <v>6ZB</v>
          </cell>
          <cell r="AC92" t="str">
            <v xml:space="preserve">     FUEL 1%S</v>
          </cell>
        </row>
        <row r="93">
          <cell r="B93" t="str">
            <v>7GO</v>
          </cell>
          <cell r="P93" t="str">
            <v>8BF</v>
          </cell>
          <cell r="AC93" t="str">
            <v xml:space="preserve">     GASÓLEO AQUECIM.</v>
          </cell>
        </row>
        <row r="94">
          <cell r="B94" t="str">
            <v>3AF</v>
          </cell>
          <cell r="P94" t="str">
            <v>8BF</v>
          </cell>
          <cell r="AC94" t="str">
            <v xml:space="preserve">     FUEL 1%S</v>
          </cell>
        </row>
        <row r="95">
          <cell r="B95" t="str">
            <v>PRO</v>
          </cell>
          <cell r="P95" t="str">
            <v>8GO</v>
          </cell>
          <cell r="AC95" t="str">
            <v>PROPANO</v>
          </cell>
        </row>
        <row r="96">
          <cell r="B96" t="str">
            <v>BUT</v>
          </cell>
          <cell r="P96" t="str">
            <v>C9P</v>
          </cell>
          <cell r="AC96" t="str">
            <v>BUTANO</v>
          </cell>
        </row>
        <row r="97">
          <cell r="B97" t="str">
            <v>5UL</v>
          </cell>
          <cell r="P97" t="str">
            <v>O2L</v>
          </cell>
          <cell r="AC97" t="str">
            <v xml:space="preserve">     EUROSUPER</v>
          </cell>
        </row>
        <row r="98">
          <cell r="B98" t="str">
            <v>8UL</v>
          </cell>
          <cell r="P98" t="str">
            <v>O2k</v>
          </cell>
          <cell r="AC98" t="str">
            <v xml:space="preserve">     SUPERPLUS</v>
          </cell>
        </row>
        <row r="99">
          <cell r="B99" t="str">
            <v>JA1</v>
          </cell>
          <cell r="P99" t="str">
            <v>O2u</v>
          </cell>
          <cell r="AC99" t="str">
            <v>JET</v>
          </cell>
        </row>
        <row r="100">
          <cell r="B100" t="str">
            <v>2GO</v>
          </cell>
          <cell r="P100" t="str">
            <v>O4k</v>
          </cell>
          <cell r="AC100" t="str">
            <v xml:space="preserve">     GASÓLEO 50 PPM</v>
          </cell>
        </row>
        <row r="101">
          <cell r="B101" t="str">
            <v>4GO</v>
          </cell>
          <cell r="P101" t="str">
            <v>O4u</v>
          </cell>
          <cell r="AC101" t="str">
            <v xml:space="preserve">     GASÓLEO 10 PPM</v>
          </cell>
        </row>
        <row r="102">
          <cell r="B102" t="str">
            <v>4BF</v>
          </cell>
          <cell r="P102" t="str">
            <v>6AF</v>
          </cell>
          <cell r="AC102" t="str">
            <v xml:space="preserve">     FUEL 1%S</v>
          </cell>
        </row>
        <row r="103">
          <cell r="B103" t="str">
            <v>3ZB</v>
          </cell>
          <cell r="P103" t="str">
            <v>3BF</v>
          </cell>
          <cell r="AC103" t="str">
            <v>BETUMES</v>
          </cell>
        </row>
        <row r="104">
          <cell r="B104" t="str">
            <v>6ZB</v>
          </cell>
          <cell r="P104" t="str">
            <v>BEN</v>
          </cell>
          <cell r="AC104" t="str">
            <v>BETUMES</v>
          </cell>
        </row>
        <row r="105">
          <cell r="B105" t="str">
            <v>8ZB</v>
          </cell>
          <cell r="P105" t="str">
            <v>ORX</v>
          </cell>
          <cell r="AC105" t="str">
            <v>BETUMES</v>
          </cell>
        </row>
        <row r="106">
          <cell r="B106" t="str">
            <v>5UL</v>
          </cell>
          <cell r="P106" t="str">
            <v>PAX</v>
          </cell>
          <cell r="AC106" t="str">
            <v xml:space="preserve">     EUROSUPER</v>
          </cell>
        </row>
        <row r="107">
          <cell r="B107" t="str">
            <v>8UL</v>
          </cell>
          <cell r="P107" t="str">
            <v>SN0</v>
          </cell>
          <cell r="AC107" t="str">
            <v xml:space="preserve">     SUPERPLUS</v>
          </cell>
        </row>
        <row r="108">
          <cell r="B108" t="str">
            <v>JA1</v>
          </cell>
          <cell r="P108" t="str">
            <v>SN1</v>
          </cell>
          <cell r="AC108" t="str">
            <v>JET</v>
          </cell>
        </row>
        <row r="109">
          <cell r="B109" t="str">
            <v>2GO</v>
          </cell>
          <cell r="P109" t="str">
            <v>SN5</v>
          </cell>
          <cell r="AC109" t="str">
            <v xml:space="preserve">     GASÓLEO 50 PPM</v>
          </cell>
        </row>
        <row r="110">
          <cell r="B110" t="str">
            <v>4BF</v>
          </cell>
          <cell r="P110" t="str">
            <v>BSA</v>
          </cell>
          <cell r="AC110" t="str">
            <v xml:space="preserve">     FUEL 1%S</v>
          </cell>
        </row>
        <row r="111">
          <cell r="B111" t="str">
            <v>1AF</v>
          </cell>
          <cell r="P111" t="str">
            <v>6AF</v>
          </cell>
          <cell r="AC111" t="str">
            <v xml:space="preserve">     FUEL COGERAÇÃO</v>
          </cell>
        </row>
        <row r="112">
          <cell r="B112" t="str">
            <v>3ZB</v>
          </cell>
          <cell r="P112" t="str">
            <v>ENE</v>
          </cell>
          <cell r="AC112" t="str">
            <v>BETUMES</v>
          </cell>
        </row>
        <row r="113">
          <cell r="B113" t="str">
            <v>6ZB</v>
          </cell>
          <cell r="P113" t="str">
            <v>PRO</v>
          </cell>
          <cell r="AC113" t="str">
            <v>BETUMES</v>
          </cell>
        </row>
        <row r="114">
          <cell r="B114" t="str">
            <v>8ZB</v>
          </cell>
          <cell r="P114" t="str">
            <v>BUT</v>
          </cell>
          <cell r="AC114" t="str">
            <v>BETUMES</v>
          </cell>
        </row>
        <row r="115">
          <cell r="B115" t="str">
            <v>BUT</v>
          </cell>
          <cell r="P115" t="str">
            <v>5UL</v>
          </cell>
          <cell r="AC115" t="str">
            <v>BUTANO</v>
          </cell>
        </row>
        <row r="116">
          <cell r="B116" t="str">
            <v>5UL</v>
          </cell>
          <cell r="P116" t="str">
            <v>8UL</v>
          </cell>
          <cell r="AC116" t="str">
            <v xml:space="preserve">     EUROSUPER</v>
          </cell>
        </row>
        <row r="117">
          <cell r="B117" t="str">
            <v>8UL</v>
          </cell>
          <cell r="P117" t="str">
            <v>JA1</v>
          </cell>
          <cell r="AC117" t="str">
            <v xml:space="preserve">     SUPERPLUS</v>
          </cell>
        </row>
        <row r="118">
          <cell r="B118" t="str">
            <v>JA1</v>
          </cell>
          <cell r="P118" t="str">
            <v>2GO</v>
          </cell>
          <cell r="AC118" t="str">
            <v>JET</v>
          </cell>
        </row>
        <row r="119">
          <cell r="B119" t="str">
            <v>2GO</v>
          </cell>
          <cell r="P119" t="str">
            <v>6GO</v>
          </cell>
          <cell r="AC119" t="str">
            <v xml:space="preserve">     GASÓLEO 50 PPM</v>
          </cell>
        </row>
        <row r="120">
          <cell r="B120" t="str">
            <v>5UL</v>
          </cell>
          <cell r="P120" t="str">
            <v>4BF</v>
          </cell>
          <cell r="AC120" t="str">
            <v xml:space="preserve">     EUROSUPER</v>
          </cell>
        </row>
        <row r="121">
          <cell r="B121" t="str">
            <v>8UL</v>
          </cell>
          <cell r="P121" t="str">
            <v>1AF</v>
          </cell>
          <cell r="AC121" t="str">
            <v xml:space="preserve">     SUPERPLUS</v>
          </cell>
        </row>
        <row r="122">
          <cell r="B122" t="str">
            <v>2GO</v>
          </cell>
          <cell r="P122" t="str">
            <v>3ZB</v>
          </cell>
          <cell r="AC122" t="str">
            <v xml:space="preserve">     GASÓLEO 50 PPM</v>
          </cell>
        </row>
        <row r="123">
          <cell r="B123" t="str">
            <v>4BF</v>
          </cell>
          <cell r="P123" t="str">
            <v>6ZB</v>
          </cell>
          <cell r="AC123" t="str">
            <v xml:space="preserve">     FUEL 1%S</v>
          </cell>
        </row>
        <row r="124">
          <cell r="B124" t="str">
            <v>7GO</v>
          </cell>
          <cell r="P124" t="str">
            <v>8ZB</v>
          </cell>
          <cell r="AC124" t="str">
            <v xml:space="preserve">     GASÓLEO AQUECIM.</v>
          </cell>
        </row>
        <row r="125">
          <cell r="B125" t="str">
            <v>7GO</v>
          </cell>
          <cell r="P125" t="str">
            <v>5UL</v>
          </cell>
          <cell r="AC125" t="str">
            <v xml:space="preserve">     GASÓLEO AQUECIM.</v>
          </cell>
        </row>
        <row r="126">
          <cell r="B126" t="str">
            <v>EEG</v>
          </cell>
          <cell r="P126" t="str">
            <v>8UL</v>
          </cell>
          <cell r="AC126" t="str">
            <v xml:space="preserve">     EUROSUPER</v>
          </cell>
        </row>
        <row r="127">
          <cell r="B127" t="str">
            <v>ESP</v>
          </cell>
          <cell r="P127" t="str">
            <v>JA1</v>
          </cell>
          <cell r="AC127" t="str">
            <v xml:space="preserve">     SUPERPLUS</v>
          </cell>
        </row>
        <row r="128">
          <cell r="B128" t="str">
            <v>AGO</v>
          </cell>
          <cell r="P128" t="str">
            <v>2GO</v>
          </cell>
          <cell r="AC128" t="str">
            <v xml:space="preserve">     GASÓLEO 50 PPM</v>
          </cell>
        </row>
        <row r="129">
          <cell r="B129" t="str">
            <v>8GO</v>
          </cell>
          <cell r="P129" t="str">
            <v>4BF</v>
          </cell>
          <cell r="AC129" t="str">
            <v xml:space="preserve">     GASÓLEO B</v>
          </cell>
        </row>
        <row r="130">
          <cell r="B130" t="str">
            <v>5UL</v>
          </cell>
          <cell r="P130" t="str">
            <v>1AF</v>
          </cell>
          <cell r="AC130" t="str">
            <v xml:space="preserve">     EUROSUPER</v>
          </cell>
        </row>
        <row r="131">
          <cell r="B131" t="str">
            <v>8UL</v>
          </cell>
          <cell r="P131" t="str">
            <v>3ZB</v>
          </cell>
          <cell r="AC131" t="str">
            <v xml:space="preserve">     SUPERPLUS</v>
          </cell>
        </row>
        <row r="132">
          <cell r="B132" t="str">
            <v>JA1</v>
          </cell>
          <cell r="P132" t="str">
            <v>6ZB</v>
          </cell>
          <cell r="AC132" t="str">
            <v>JET</v>
          </cell>
        </row>
        <row r="133">
          <cell r="B133" t="str">
            <v>2GO</v>
          </cell>
          <cell r="P133" t="str">
            <v>8ZB</v>
          </cell>
          <cell r="AC133" t="str">
            <v xml:space="preserve">     GASÓLEO 50 PPM</v>
          </cell>
        </row>
        <row r="134">
          <cell r="B134" t="str">
            <v>4GO</v>
          </cell>
          <cell r="P134" t="str">
            <v>PRO</v>
          </cell>
          <cell r="AC134" t="str">
            <v xml:space="preserve">     GASÓLEO 10 PPM</v>
          </cell>
        </row>
        <row r="135">
          <cell r="B135" t="str">
            <v>7GO</v>
          </cell>
          <cell r="P135" t="str">
            <v>BUT</v>
          </cell>
          <cell r="AC135" t="str">
            <v xml:space="preserve">     GASÓLEO AQUECIM.</v>
          </cell>
        </row>
        <row r="136">
          <cell r="B136" t="str">
            <v>PRO</v>
          </cell>
          <cell r="P136" t="str">
            <v>5UL</v>
          </cell>
          <cell r="AC136" t="str">
            <v>PROPANO</v>
          </cell>
        </row>
        <row r="137">
          <cell r="B137" t="str">
            <v>BUT</v>
          </cell>
          <cell r="P137" t="str">
            <v>8UL</v>
          </cell>
          <cell r="AC137" t="str">
            <v>BUTANO</v>
          </cell>
        </row>
        <row r="138">
          <cell r="B138" t="str">
            <v>5UL</v>
          </cell>
          <cell r="P138" t="str">
            <v>JA1</v>
          </cell>
          <cell r="AC138" t="str">
            <v xml:space="preserve">     EUROSUPER</v>
          </cell>
        </row>
        <row r="139">
          <cell r="B139" t="str">
            <v>8UL</v>
          </cell>
          <cell r="P139" t="str">
            <v>2GO</v>
          </cell>
          <cell r="AC139" t="str">
            <v xml:space="preserve">     SUPERPLUS</v>
          </cell>
        </row>
        <row r="140">
          <cell r="B140" t="str">
            <v>JA1</v>
          </cell>
          <cell r="P140" t="str">
            <v>4BF</v>
          </cell>
          <cell r="AC140" t="str">
            <v>JET</v>
          </cell>
        </row>
        <row r="141">
          <cell r="B141" t="str">
            <v>2GO</v>
          </cell>
          <cell r="P141" t="str">
            <v>BEN</v>
          </cell>
          <cell r="AC141" t="str">
            <v xml:space="preserve">     GASÓLEO 50 PPM</v>
          </cell>
        </row>
        <row r="142">
          <cell r="B142" t="str">
            <v>4BF</v>
          </cell>
          <cell r="P142" t="str">
            <v>ORX</v>
          </cell>
          <cell r="AC142" t="str">
            <v xml:space="preserve">     FUEL 1%S</v>
          </cell>
        </row>
        <row r="143">
          <cell r="B143" t="str">
            <v>PRO</v>
          </cell>
          <cell r="P143" t="str">
            <v>PAX</v>
          </cell>
          <cell r="AC143" t="str">
            <v>PROPANO</v>
          </cell>
        </row>
        <row r="144">
          <cell r="B144" t="str">
            <v>5UL</v>
          </cell>
          <cell r="P144" t="str">
            <v>SN0</v>
          </cell>
          <cell r="AC144" t="str">
            <v xml:space="preserve">     EUROSUPER</v>
          </cell>
        </row>
        <row r="145">
          <cell r="B145" t="str">
            <v>8UL</v>
          </cell>
          <cell r="P145" t="str">
            <v>TOL</v>
          </cell>
          <cell r="AC145" t="str">
            <v xml:space="preserve">     SUPERPLUS</v>
          </cell>
        </row>
        <row r="146">
          <cell r="B146" t="str">
            <v>JA1</v>
          </cell>
          <cell r="P146" t="str">
            <v>XIC</v>
          </cell>
          <cell r="AC146" t="str">
            <v>JET</v>
          </cell>
        </row>
        <row r="147">
          <cell r="B147" t="str">
            <v>2GO</v>
          </cell>
          <cell r="P147" t="str">
            <v>C92</v>
          </cell>
          <cell r="AC147" t="str">
            <v xml:space="preserve">     GASÓLEO 50 PPM</v>
          </cell>
        </row>
        <row r="148">
          <cell r="B148" t="str">
            <v>7GO</v>
          </cell>
          <cell r="P148" t="str">
            <v>EXN</v>
          </cell>
          <cell r="AC148" t="str">
            <v xml:space="preserve">     GASÓLEO AQUECIM.</v>
          </cell>
        </row>
        <row r="149">
          <cell r="B149" t="str">
            <v>FE1</v>
          </cell>
          <cell r="P149" t="str">
            <v>NFQ</v>
          </cell>
          <cell r="AC149" t="str">
            <v xml:space="preserve">     FUEL 1%S</v>
          </cell>
        </row>
        <row r="150">
          <cell r="B150" t="str">
            <v>C3C</v>
          </cell>
          <cell r="P150" t="str">
            <v>WSP</v>
          </cell>
          <cell r="AC150" t="str">
            <v>PROPILENO</v>
          </cell>
        </row>
        <row r="151">
          <cell r="B151" t="str">
            <v>1NF</v>
          </cell>
          <cell r="P151" t="str">
            <v>1NF</v>
          </cell>
          <cell r="AC151" t="str">
            <v xml:space="preserve">     NAFTA QUÍMICA</v>
          </cell>
        </row>
        <row r="152">
          <cell r="B152" t="str">
            <v>4BF</v>
          </cell>
          <cell r="P152" t="str">
            <v>7GO</v>
          </cell>
          <cell r="AC152" t="str">
            <v xml:space="preserve">     FUEL 1%S</v>
          </cell>
        </row>
        <row r="153">
          <cell r="B153" t="str">
            <v>1NF</v>
          </cell>
          <cell r="P153" t="str">
            <v>7GO</v>
          </cell>
          <cell r="AC153" t="str">
            <v xml:space="preserve">     NAFTA QUÍMICA</v>
          </cell>
        </row>
        <row r="154">
          <cell r="B154" t="str">
            <v>RAV</v>
          </cell>
          <cell r="P154" t="str">
            <v>7GO</v>
          </cell>
          <cell r="AC154" t="str">
            <v xml:space="preserve">     RESIDUO AV</v>
          </cell>
        </row>
        <row r="155">
          <cell r="B155" t="str">
            <v>RBV</v>
          </cell>
          <cell r="P155" t="str">
            <v>6AF</v>
          </cell>
          <cell r="AC155" t="str">
            <v xml:space="preserve">     RESIDUO BV</v>
          </cell>
        </row>
        <row r="156">
          <cell r="B156" t="str">
            <v>8BF</v>
          </cell>
          <cell r="P156" t="str">
            <v>TOL</v>
          </cell>
          <cell r="AC156" t="str">
            <v xml:space="preserve">     FUEL FINSA</v>
          </cell>
        </row>
        <row r="157">
          <cell r="B157" t="str">
            <v>C3C</v>
          </cell>
          <cell r="P157" t="str">
            <v>XIC</v>
          </cell>
          <cell r="AC157" t="str">
            <v>PROPILENO</v>
          </cell>
        </row>
        <row r="158">
          <cell r="B158" t="str">
            <v>3ZB</v>
          </cell>
          <cell r="P158" t="str">
            <v>C92</v>
          </cell>
          <cell r="AC158" t="str">
            <v>BETUMES</v>
          </cell>
        </row>
        <row r="159">
          <cell r="B159" t="str">
            <v>6ZB</v>
          </cell>
          <cell r="P159" t="str">
            <v>EXN</v>
          </cell>
          <cell r="AC159" t="str">
            <v>BETUMES</v>
          </cell>
        </row>
        <row r="160">
          <cell r="B160" t="str">
            <v>ENO</v>
          </cell>
          <cell r="P160" t="str">
            <v>WSP</v>
          </cell>
          <cell r="AC160" t="str">
            <v xml:space="preserve">     EUROGRADE N/OXI</v>
          </cell>
        </row>
        <row r="161">
          <cell r="B161" t="str">
            <v>BOB</v>
          </cell>
          <cell r="P161" t="str">
            <v>C91</v>
          </cell>
          <cell r="AC161" t="str">
            <v xml:space="preserve">     RBOB</v>
          </cell>
        </row>
        <row r="162">
          <cell r="B162" t="str">
            <v>3BF</v>
          </cell>
          <cell r="P162" t="str">
            <v>HPT</v>
          </cell>
          <cell r="AC162" t="str">
            <v xml:space="preserve">     RAT BTE</v>
          </cell>
        </row>
        <row r="163">
          <cell r="B163" t="str">
            <v>6AF</v>
          </cell>
          <cell r="P163" t="str">
            <v>SBP</v>
          </cell>
          <cell r="AC163" t="str">
            <v xml:space="preserve">     FUEL BANCAS</v>
          </cell>
        </row>
        <row r="164">
          <cell r="B164" t="str">
            <v>SN0</v>
          </cell>
          <cell r="P164" t="str">
            <v>PFA</v>
          </cell>
          <cell r="AC164" t="str">
            <v>ÓLEOS</v>
          </cell>
        </row>
        <row r="165">
          <cell r="B165" t="str">
            <v>SN1</v>
          </cell>
          <cell r="P165" t="str">
            <v>PFB</v>
          </cell>
          <cell r="AC165" t="str">
            <v>ÓLEOS</v>
          </cell>
        </row>
        <row r="166">
          <cell r="B166" t="str">
            <v>SN5</v>
          </cell>
          <cell r="P166" t="str">
            <v>SN0</v>
          </cell>
          <cell r="AC166" t="str">
            <v>ÓLEOS</v>
          </cell>
        </row>
        <row r="167">
          <cell r="B167" t="str">
            <v>BSA</v>
          </cell>
          <cell r="P167" t="str">
            <v>SN1</v>
          </cell>
          <cell r="AC167" t="str">
            <v>ÓLEOS</v>
          </cell>
        </row>
        <row r="168">
          <cell r="B168" t="str">
            <v>BEN</v>
          </cell>
          <cell r="P168" t="str">
            <v>SN5</v>
          </cell>
          <cell r="AC168" t="str">
            <v>PRODUTOS  FAR (b)</v>
          </cell>
        </row>
        <row r="169">
          <cell r="B169" t="str">
            <v>ORX</v>
          </cell>
          <cell r="P169" t="str">
            <v>BSA</v>
          </cell>
          <cell r="AC169" t="str">
            <v>PRODUTOS  FAR (b)</v>
          </cell>
        </row>
        <row r="170">
          <cell r="B170" t="str">
            <v>PAX</v>
          </cell>
          <cell r="P170" t="str">
            <v>SPL</v>
          </cell>
          <cell r="AC170" t="str">
            <v>PRODUTOS  FAR (b)</v>
          </cell>
        </row>
        <row r="171">
          <cell r="B171" t="str">
            <v>SPL</v>
          </cell>
          <cell r="P171" t="str">
            <v>PL0</v>
          </cell>
          <cell r="AC171" t="str">
            <v>ÓLEOS</v>
          </cell>
        </row>
        <row r="172">
          <cell r="B172" t="str">
            <v>PL0</v>
          </cell>
          <cell r="P172" t="str">
            <v>PL3</v>
          </cell>
          <cell r="AC172" t="str">
            <v>ÓLEOS</v>
          </cell>
        </row>
        <row r="173">
          <cell r="B173" t="str">
            <v>SN0</v>
          </cell>
          <cell r="P173" t="str">
            <v>PRB</v>
          </cell>
          <cell r="AC173" t="str">
            <v>ÓLEOS</v>
          </cell>
        </row>
        <row r="174">
          <cell r="B174" t="str">
            <v>SN1</v>
          </cell>
          <cell r="AC174" t="str">
            <v>ÓLEOS</v>
          </cell>
        </row>
        <row r="175">
          <cell r="B175" t="str">
            <v>PL3</v>
          </cell>
          <cell r="AC175" t="str">
            <v>ÓLEOS</v>
          </cell>
        </row>
        <row r="176">
          <cell r="B176" t="str">
            <v>SN5</v>
          </cell>
          <cell r="AC176" t="str">
            <v>ÓLEOS</v>
          </cell>
        </row>
        <row r="177">
          <cell r="B177" t="str">
            <v>BSA</v>
          </cell>
          <cell r="AC177" t="str">
            <v>ÓLEOS</v>
          </cell>
        </row>
        <row r="178">
          <cell r="B178" t="str">
            <v>PRB</v>
          </cell>
          <cell r="AC178" t="str">
            <v>ÓLEOS</v>
          </cell>
        </row>
        <row r="179">
          <cell r="B179" t="str">
            <v>NFQ</v>
          </cell>
          <cell r="AC179" t="str">
            <v>PRODUTOS  FAR (b)</v>
          </cell>
        </row>
        <row r="180">
          <cell r="B180" t="str">
            <v>WSP</v>
          </cell>
          <cell r="AC180" t="str">
            <v>WHITE SPIRIT</v>
          </cell>
        </row>
        <row r="181">
          <cell r="B181" t="str">
            <v>SN0</v>
          </cell>
          <cell r="AC181" t="str">
            <v>ÓLEOS</v>
          </cell>
        </row>
        <row r="182">
          <cell r="B182" t="str">
            <v>BEN</v>
          </cell>
          <cell r="AC182" t="str">
            <v>PRODUTOS  FAR (b)</v>
          </cell>
        </row>
        <row r="183">
          <cell r="B183" t="str">
            <v>TOL</v>
          </cell>
          <cell r="AC183" t="str">
            <v>PRODUTOS  FAR (b)</v>
          </cell>
        </row>
        <row r="184">
          <cell r="B184" t="str">
            <v>ORX</v>
          </cell>
          <cell r="AC184" t="str">
            <v>PRODUTOS  FAR (b)</v>
          </cell>
        </row>
        <row r="185">
          <cell r="B185" t="str">
            <v>PAX</v>
          </cell>
          <cell r="AC185" t="str">
            <v>PRODUTOS  FAR (b)</v>
          </cell>
        </row>
        <row r="186">
          <cell r="B186" t="str">
            <v>XIC</v>
          </cell>
          <cell r="AC186" t="str">
            <v>PRODUTOS  FAR (b)</v>
          </cell>
        </row>
        <row r="187">
          <cell r="B187" t="str">
            <v>EXN</v>
          </cell>
          <cell r="AC187" t="str">
            <v>PRODUTOS  FAR (b)</v>
          </cell>
        </row>
        <row r="188">
          <cell r="B188" t="str">
            <v>C92</v>
          </cell>
          <cell r="AC188" t="str">
            <v>PRODUTOS  FAR (b)</v>
          </cell>
        </row>
        <row r="189">
          <cell r="B189" t="str">
            <v>WSP</v>
          </cell>
          <cell r="AC189" t="str">
            <v>WHITE SPIRIT</v>
          </cell>
        </row>
        <row r="190">
          <cell r="B190" t="str">
            <v>PFA</v>
          </cell>
          <cell r="AC190" t="str">
            <v>ÓLEOS</v>
          </cell>
        </row>
        <row r="191">
          <cell r="B191" t="str">
            <v>PFB</v>
          </cell>
          <cell r="AC191" t="str">
            <v>ÓLEOS</v>
          </cell>
        </row>
        <row r="192">
          <cell r="B192" t="str">
            <v>TOL</v>
          </cell>
          <cell r="AC192" t="str">
            <v>PRODUTOS  FAR (b)</v>
          </cell>
        </row>
        <row r="193">
          <cell r="B193" t="str">
            <v>XIC</v>
          </cell>
          <cell r="AC193" t="str">
            <v>PRODUTOS  FAR (b)</v>
          </cell>
        </row>
        <row r="194">
          <cell r="B194" t="str">
            <v>EXN</v>
          </cell>
          <cell r="AC194" t="str">
            <v>PRODUTOS  FAR (b)</v>
          </cell>
        </row>
        <row r="195">
          <cell r="B195" t="str">
            <v>HPT</v>
          </cell>
          <cell r="AC195" t="str">
            <v>PRODUTOS  FAR (b)</v>
          </cell>
        </row>
        <row r="196">
          <cell r="B196" t="str">
            <v>SBP</v>
          </cell>
          <cell r="AC196" t="str">
            <v>PRODUTOS  FAR (b)</v>
          </cell>
        </row>
        <row r="197">
          <cell r="B197" t="str">
            <v>C91</v>
          </cell>
          <cell r="AC197" t="str">
            <v>PRODUTOS  FAR (b)</v>
          </cell>
        </row>
        <row r="198">
          <cell r="B198" t="str">
            <v>C92</v>
          </cell>
          <cell r="AC198" t="str">
            <v>PRODUTOS  FAR (b)</v>
          </cell>
        </row>
        <row r="199">
          <cell r="B199" t="str">
            <v>R0#</v>
          </cell>
          <cell r="AC199" t="str">
            <v xml:space="preserve">     REFORMADO GAS.</v>
          </cell>
        </row>
        <row r="200">
          <cell r="AC200">
            <v>0</v>
          </cell>
        </row>
        <row r="201">
          <cell r="AC201">
            <v>0</v>
          </cell>
        </row>
        <row r="202">
          <cell r="AC202">
            <v>0</v>
          </cell>
        </row>
        <row r="203">
          <cell r="AC203">
            <v>0</v>
          </cell>
        </row>
        <row r="204">
          <cell r="AC204">
            <v>0</v>
          </cell>
        </row>
        <row r="205">
          <cell r="AC205">
            <v>0</v>
          </cell>
        </row>
        <row r="206">
          <cell r="AC206">
            <v>0</v>
          </cell>
        </row>
        <row r="207">
          <cell r="AC207">
            <v>0</v>
          </cell>
        </row>
        <row r="208">
          <cell r="AC208">
            <v>0</v>
          </cell>
        </row>
        <row r="209">
          <cell r="AC209">
            <v>0</v>
          </cell>
        </row>
        <row r="210">
          <cell r="AC210">
            <v>0</v>
          </cell>
        </row>
        <row r="211">
          <cell r="AC211">
            <v>0</v>
          </cell>
        </row>
        <row r="212">
          <cell r="AC212">
            <v>0</v>
          </cell>
        </row>
        <row r="213">
          <cell r="AC213">
            <v>0</v>
          </cell>
        </row>
        <row r="214">
          <cell r="AC214">
            <v>0</v>
          </cell>
        </row>
        <row r="215">
          <cell r="AC215">
            <v>0</v>
          </cell>
        </row>
        <row r="216">
          <cell r="AC216">
            <v>0</v>
          </cell>
        </row>
        <row r="217">
          <cell r="AC217">
            <v>0</v>
          </cell>
        </row>
        <row r="218">
          <cell r="AC218">
            <v>0</v>
          </cell>
        </row>
        <row r="219">
          <cell r="AC219">
            <v>0</v>
          </cell>
        </row>
        <row r="220">
          <cell r="AC220">
            <v>0</v>
          </cell>
        </row>
        <row r="221">
          <cell r="AC221">
            <v>0</v>
          </cell>
        </row>
        <row r="222">
          <cell r="AC222">
            <v>0</v>
          </cell>
        </row>
        <row r="223">
          <cell r="AC223">
            <v>0</v>
          </cell>
        </row>
        <row r="224">
          <cell r="AC224">
            <v>0</v>
          </cell>
        </row>
        <row r="225">
          <cell r="AC225">
            <v>0</v>
          </cell>
        </row>
        <row r="226">
          <cell r="AC226">
            <v>0</v>
          </cell>
        </row>
        <row r="227">
          <cell r="AC227">
            <v>0</v>
          </cell>
        </row>
        <row r="228">
          <cell r="AC228">
            <v>0</v>
          </cell>
        </row>
        <row r="229">
          <cell r="AC229">
            <v>0</v>
          </cell>
        </row>
        <row r="230">
          <cell r="AC230">
            <v>0</v>
          </cell>
        </row>
        <row r="231">
          <cell r="AC231">
            <v>0</v>
          </cell>
        </row>
        <row r="232">
          <cell r="AC232">
            <v>0</v>
          </cell>
        </row>
        <row r="233">
          <cell r="AC233">
            <v>0</v>
          </cell>
        </row>
        <row r="234">
          <cell r="AC234">
            <v>0</v>
          </cell>
        </row>
        <row r="235">
          <cell r="AC235">
            <v>0</v>
          </cell>
        </row>
        <row r="236">
          <cell r="AC236">
            <v>0</v>
          </cell>
        </row>
        <row r="237">
          <cell r="AC237">
            <v>0</v>
          </cell>
        </row>
        <row r="238">
          <cell r="AC238">
            <v>0</v>
          </cell>
        </row>
        <row r="239">
          <cell r="AC239">
            <v>0</v>
          </cell>
        </row>
        <row r="240">
          <cell r="AC240">
            <v>0</v>
          </cell>
        </row>
        <row r="241">
          <cell r="AC241">
            <v>0</v>
          </cell>
        </row>
        <row r="242">
          <cell r="AC242">
            <v>0</v>
          </cell>
        </row>
        <row r="243">
          <cell r="AC243">
            <v>0</v>
          </cell>
        </row>
        <row r="244">
          <cell r="AC244">
            <v>0</v>
          </cell>
        </row>
        <row r="245">
          <cell r="AC245">
            <v>0</v>
          </cell>
        </row>
        <row r="246">
          <cell r="AC246">
            <v>0</v>
          </cell>
        </row>
        <row r="247">
          <cell r="AC247">
            <v>0</v>
          </cell>
        </row>
        <row r="248">
          <cell r="AC248">
            <v>0</v>
          </cell>
        </row>
        <row r="249">
          <cell r="AC249">
            <v>0</v>
          </cell>
        </row>
        <row r="250">
          <cell r="AC250">
            <v>0</v>
          </cell>
        </row>
        <row r="251">
          <cell r="AC251">
            <v>0</v>
          </cell>
        </row>
        <row r="252">
          <cell r="AC252">
            <v>0</v>
          </cell>
        </row>
        <row r="253">
          <cell r="AC253">
            <v>0</v>
          </cell>
        </row>
        <row r="254">
          <cell r="AC254">
            <v>0</v>
          </cell>
        </row>
        <row r="255">
          <cell r="AC255">
            <v>0</v>
          </cell>
        </row>
        <row r="256">
          <cell r="AC256">
            <v>0</v>
          </cell>
        </row>
        <row r="257">
          <cell r="AC257">
            <v>0</v>
          </cell>
        </row>
        <row r="258">
          <cell r="AC258">
            <v>0</v>
          </cell>
        </row>
        <row r="259">
          <cell r="AC259">
            <v>0</v>
          </cell>
        </row>
        <row r="260">
          <cell r="AC260">
            <v>0</v>
          </cell>
        </row>
        <row r="261">
          <cell r="AC261">
            <v>0</v>
          </cell>
        </row>
        <row r="262">
          <cell r="AC262">
            <v>0</v>
          </cell>
        </row>
        <row r="263">
          <cell r="AC263">
            <v>0</v>
          </cell>
        </row>
        <row r="264">
          <cell r="AC264">
            <v>0</v>
          </cell>
        </row>
        <row r="265">
          <cell r="AC265">
            <v>0</v>
          </cell>
        </row>
        <row r="266">
          <cell r="AC266">
            <v>0</v>
          </cell>
        </row>
        <row r="267">
          <cell r="AC267">
            <v>0</v>
          </cell>
        </row>
        <row r="268">
          <cell r="AC268">
            <v>0</v>
          </cell>
        </row>
        <row r="269">
          <cell r="AC269">
            <v>0</v>
          </cell>
        </row>
        <row r="270">
          <cell r="AC270">
            <v>0</v>
          </cell>
        </row>
        <row r="271">
          <cell r="AC271">
            <v>0</v>
          </cell>
        </row>
        <row r="272">
          <cell r="AC272">
            <v>0</v>
          </cell>
        </row>
        <row r="273">
          <cell r="AC273">
            <v>0</v>
          </cell>
        </row>
        <row r="274">
          <cell r="AC274">
            <v>0</v>
          </cell>
        </row>
        <row r="275">
          <cell r="AC275">
            <v>0</v>
          </cell>
        </row>
        <row r="276">
          <cell r="AC276">
            <v>0</v>
          </cell>
        </row>
        <row r="277">
          <cell r="AC277">
            <v>0</v>
          </cell>
        </row>
        <row r="278">
          <cell r="AC278">
            <v>0</v>
          </cell>
        </row>
        <row r="279">
          <cell r="AC279">
            <v>0</v>
          </cell>
        </row>
        <row r="280">
          <cell r="AC280">
            <v>0</v>
          </cell>
        </row>
        <row r="281">
          <cell r="AC281">
            <v>0</v>
          </cell>
        </row>
        <row r="282">
          <cell r="AC282">
            <v>0</v>
          </cell>
        </row>
        <row r="283">
          <cell r="AC283">
            <v>0</v>
          </cell>
        </row>
        <row r="284">
          <cell r="AC284">
            <v>0</v>
          </cell>
        </row>
        <row r="285">
          <cell r="AC285">
            <v>0</v>
          </cell>
        </row>
        <row r="286">
          <cell r="AC286">
            <v>0</v>
          </cell>
        </row>
        <row r="287">
          <cell r="AC287">
            <v>0</v>
          </cell>
        </row>
        <row r="288">
          <cell r="AC288">
            <v>0</v>
          </cell>
        </row>
        <row r="289">
          <cell r="AC289">
            <v>0</v>
          </cell>
        </row>
        <row r="290">
          <cell r="AC290">
            <v>0</v>
          </cell>
        </row>
        <row r="291">
          <cell r="AC291">
            <v>0</v>
          </cell>
        </row>
        <row r="292">
          <cell r="AC292">
            <v>0</v>
          </cell>
        </row>
        <row r="293">
          <cell r="AC293">
            <v>0</v>
          </cell>
        </row>
        <row r="294">
          <cell r="AC294">
            <v>0</v>
          </cell>
        </row>
        <row r="295">
          <cell r="AC295">
            <v>0</v>
          </cell>
        </row>
        <row r="296">
          <cell r="AC296">
            <v>0</v>
          </cell>
        </row>
        <row r="297">
          <cell r="AC297">
            <v>0</v>
          </cell>
        </row>
        <row r="298">
          <cell r="AC298">
            <v>0</v>
          </cell>
        </row>
        <row r="299">
          <cell r="AC299">
            <v>0</v>
          </cell>
        </row>
        <row r="300">
          <cell r="AC300">
            <v>0</v>
          </cell>
        </row>
        <row r="301">
          <cell r="AC301">
            <v>0</v>
          </cell>
        </row>
        <row r="302">
          <cell r="AC302">
            <v>0</v>
          </cell>
        </row>
        <row r="303">
          <cell r="AC303">
            <v>0</v>
          </cell>
        </row>
        <row r="304">
          <cell r="AC304">
            <v>0</v>
          </cell>
        </row>
        <row r="305">
          <cell r="AC305">
            <v>0</v>
          </cell>
        </row>
        <row r="306">
          <cell r="AC306">
            <v>0</v>
          </cell>
        </row>
        <row r="307">
          <cell r="AC307">
            <v>0</v>
          </cell>
        </row>
        <row r="308">
          <cell r="AC308">
            <v>0</v>
          </cell>
        </row>
        <row r="309">
          <cell r="AC309">
            <v>0</v>
          </cell>
        </row>
        <row r="310">
          <cell r="AC310">
            <v>0</v>
          </cell>
        </row>
        <row r="311">
          <cell r="AC311">
            <v>0</v>
          </cell>
        </row>
        <row r="312">
          <cell r="AC312">
            <v>0</v>
          </cell>
        </row>
        <row r="313">
          <cell r="AC313">
            <v>0</v>
          </cell>
        </row>
        <row r="314">
          <cell r="AC314">
            <v>0</v>
          </cell>
        </row>
        <row r="315">
          <cell r="AC315">
            <v>0</v>
          </cell>
        </row>
        <row r="316">
          <cell r="AC316">
            <v>0</v>
          </cell>
        </row>
        <row r="317">
          <cell r="AC317">
            <v>0</v>
          </cell>
        </row>
        <row r="318">
          <cell r="AC318">
            <v>0</v>
          </cell>
        </row>
        <row r="319">
          <cell r="AC319">
            <v>0</v>
          </cell>
        </row>
        <row r="320">
          <cell r="AC320">
            <v>0</v>
          </cell>
        </row>
        <row r="321">
          <cell r="AC321">
            <v>0</v>
          </cell>
        </row>
        <row r="322">
          <cell r="AC322">
            <v>0</v>
          </cell>
        </row>
        <row r="323">
          <cell r="AC323">
            <v>0</v>
          </cell>
        </row>
        <row r="324">
          <cell r="AC324">
            <v>0</v>
          </cell>
        </row>
        <row r="325">
          <cell r="AC325">
            <v>0</v>
          </cell>
        </row>
        <row r="326">
          <cell r="AC326">
            <v>0</v>
          </cell>
        </row>
        <row r="327">
          <cell r="AC327">
            <v>0</v>
          </cell>
        </row>
        <row r="328">
          <cell r="AC328">
            <v>0</v>
          </cell>
        </row>
        <row r="329">
          <cell r="AC329">
            <v>0</v>
          </cell>
        </row>
        <row r="330">
          <cell r="AC330">
            <v>0</v>
          </cell>
        </row>
        <row r="331">
          <cell r="AC331">
            <v>0</v>
          </cell>
        </row>
        <row r="332">
          <cell r="AC332">
            <v>0</v>
          </cell>
        </row>
        <row r="333">
          <cell r="AC333">
            <v>0</v>
          </cell>
        </row>
        <row r="334">
          <cell r="AC334">
            <v>0</v>
          </cell>
        </row>
        <row r="335">
          <cell r="AC335">
            <v>0</v>
          </cell>
        </row>
        <row r="336">
          <cell r="AC336">
            <v>0</v>
          </cell>
        </row>
        <row r="337">
          <cell r="AC337">
            <v>0</v>
          </cell>
        </row>
        <row r="338">
          <cell r="AC338">
            <v>0</v>
          </cell>
        </row>
        <row r="339">
          <cell r="AC339">
            <v>0</v>
          </cell>
        </row>
        <row r="340">
          <cell r="AC340">
            <v>0</v>
          </cell>
        </row>
        <row r="341">
          <cell r="AC341">
            <v>0</v>
          </cell>
        </row>
        <row r="342">
          <cell r="AC342">
            <v>0</v>
          </cell>
        </row>
        <row r="343">
          <cell r="AC343">
            <v>0</v>
          </cell>
        </row>
        <row r="344">
          <cell r="AC344">
            <v>0</v>
          </cell>
        </row>
        <row r="345">
          <cell r="AC345">
            <v>0</v>
          </cell>
        </row>
        <row r="346">
          <cell r="AC346">
            <v>0</v>
          </cell>
        </row>
        <row r="347">
          <cell r="AC347">
            <v>0</v>
          </cell>
        </row>
        <row r="348">
          <cell r="AC348">
            <v>0</v>
          </cell>
        </row>
        <row r="349">
          <cell r="AC349">
            <v>0</v>
          </cell>
        </row>
        <row r="350">
          <cell r="AC350">
            <v>0</v>
          </cell>
        </row>
      </sheetData>
      <sheetData sheetId="7"/>
      <sheetData sheetId="8">
        <row r="4">
          <cell r="B4" t="str">
            <v>Descrição</v>
          </cell>
          <cell r="P4" t="str">
            <v>Sum of Quantidade</v>
          </cell>
        </row>
        <row r="5">
          <cell r="B5" t="str">
            <v>BETUMES</v>
          </cell>
          <cell r="P5" t="str">
            <v>Descrição</v>
          </cell>
          <cell r="AA5" t="str">
            <v>Descrição</v>
          </cell>
        </row>
        <row r="6">
          <cell r="B6" t="str">
            <v>BUTANO</v>
          </cell>
          <cell r="P6" t="str">
            <v>PROPANO</v>
          </cell>
          <cell r="AA6" t="str">
            <v xml:space="preserve">     EUROSUPER</v>
          </cell>
        </row>
        <row r="7">
          <cell r="B7" t="str">
            <v>CRUDE</v>
          </cell>
          <cell r="P7" t="str">
            <v>(blank)</v>
          </cell>
          <cell r="AA7" t="str">
            <v xml:space="preserve">     FUEL BANCAS</v>
          </cell>
        </row>
        <row r="8">
          <cell r="B8" t="str">
            <v>ENXOFRE</v>
          </cell>
          <cell r="P8" t="str">
            <v xml:space="preserve">     FUEL 1%S</v>
          </cell>
          <cell r="AA8" t="str">
            <v xml:space="preserve">     FUEL COGERAÇÃO</v>
          </cell>
        </row>
        <row r="9">
          <cell r="B9" t="str">
            <v>JET</v>
          </cell>
          <cell r="P9" t="str">
            <v xml:space="preserve">     EUROSUPER</v>
          </cell>
          <cell r="AA9" t="str">
            <v xml:space="preserve">     GASÓLEO 10 PPM</v>
          </cell>
        </row>
        <row r="10">
          <cell r="B10" t="str">
            <v>NAFTA SR</v>
          </cell>
          <cell r="P10" t="str">
            <v xml:space="preserve">     FUEL BANCAS</v>
          </cell>
          <cell r="AA10" t="str">
            <v xml:space="preserve">     GASÓLEO 50 PPM</v>
          </cell>
        </row>
        <row r="11">
          <cell r="B11" t="str">
            <v>ÓLEOS</v>
          </cell>
          <cell r="P11" t="str">
            <v xml:space="preserve">     ALQUILADO</v>
          </cell>
          <cell r="AA11" t="str">
            <v xml:space="preserve">     MTBE</v>
          </cell>
        </row>
        <row r="12">
          <cell r="B12" t="str">
            <v>PRODUTOS  FAR (b)</v>
          </cell>
          <cell r="P12" t="str">
            <v xml:space="preserve">     FUEL COGERAÇÃO</v>
          </cell>
          <cell r="AA12" t="str">
            <v xml:space="preserve">     SUPERPLUS</v>
          </cell>
        </row>
        <row r="13">
          <cell r="B13" t="str">
            <v>PROPANO</v>
          </cell>
          <cell r="P13" t="str">
            <v xml:space="preserve">     AROM. PESADOS</v>
          </cell>
          <cell r="AA13" t="str">
            <v>BETUMES</v>
          </cell>
        </row>
        <row r="14">
          <cell r="B14" t="str">
            <v>PROPILENO</v>
          </cell>
          <cell r="P14" t="str">
            <v xml:space="preserve">     GASÓLEO 50 PPM</v>
          </cell>
          <cell r="AA14" t="str">
            <v>BUTANO</v>
          </cell>
        </row>
        <row r="15">
          <cell r="B15" t="str">
            <v>WHITE SPIRIT</v>
          </cell>
          <cell r="P15" t="str">
            <v xml:space="preserve">     REFORMADO GAS.</v>
          </cell>
          <cell r="AA15" t="str">
            <v>CRUDE</v>
          </cell>
        </row>
        <row r="16">
          <cell r="B16" t="str">
            <v>(blank)</v>
          </cell>
          <cell r="P16" t="str">
            <v xml:space="preserve">     NAFTA PESADA</v>
          </cell>
          <cell r="AA16" t="str">
            <v>ENXOFRE</v>
          </cell>
        </row>
        <row r="17">
          <cell r="B17" t="str">
            <v xml:space="preserve">     MTBE</v>
          </cell>
          <cell r="P17" t="str">
            <v xml:space="preserve">     GASÓLEO AQUECIM.</v>
          </cell>
          <cell r="AA17" t="str">
            <v>GÁS NATURAL</v>
          </cell>
        </row>
        <row r="18">
          <cell r="B18" t="str">
            <v xml:space="preserve">     GASÓLEO COMP.</v>
          </cell>
          <cell r="P18" t="str">
            <v xml:space="preserve">     GASÓLEO BANCAS</v>
          </cell>
          <cell r="AA18" t="str">
            <v>JET</v>
          </cell>
        </row>
        <row r="19">
          <cell r="B19" t="str">
            <v xml:space="preserve">     GASÓLEO 50 PPM</v>
          </cell>
          <cell r="P19" t="str">
            <v>REFORMADO FAR</v>
          </cell>
          <cell r="AA19" t="str">
            <v>ÓLEOS</v>
          </cell>
        </row>
        <row r="20">
          <cell r="B20" t="str">
            <v xml:space="preserve">     EUROSUPER</v>
          </cell>
          <cell r="P20" t="str">
            <v xml:space="preserve">     RAT BTE</v>
          </cell>
          <cell r="AA20" t="str">
            <v>PRODUTOS  FAR (b)</v>
          </cell>
        </row>
        <row r="21">
          <cell r="B21" t="str">
            <v xml:space="preserve">     SUPERPLUS</v>
          </cell>
          <cell r="P21" t="str">
            <v>Grand Total</v>
          </cell>
          <cell r="AA21" t="str">
            <v>PROPANO</v>
          </cell>
        </row>
        <row r="22">
          <cell r="B22" t="str">
            <v xml:space="preserve">     FUEL 1%S</v>
          </cell>
          <cell r="AA22" t="str">
            <v>PROPILENO</v>
          </cell>
        </row>
        <row r="23">
          <cell r="B23" t="str">
            <v xml:space="preserve">     FUEL BANCAS</v>
          </cell>
          <cell r="AA23" t="str">
            <v>WHITE SPIRIT</v>
          </cell>
        </row>
        <row r="24">
          <cell r="B24" t="str">
            <v xml:space="preserve">     FUEL COGERAÇÃO</v>
          </cell>
          <cell r="AA24" t="str">
            <v>(blank)</v>
          </cell>
        </row>
        <row r="25">
          <cell r="B25" t="str">
            <v xml:space="preserve">     RBOB</v>
          </cell>
          <cell r="AA25" t="str">
            <v xml:space="preserve">     GASÓLEO COMP.</v>
          </cell>
        </row>
        <row r="26">
          <cell r="B26" t="str">
            <v>GÁS NATURAL</v>
          </cell>
          <cell r="AA26" t="str">
            <v xml:space="preserve">     NAFTA QUÍMICA</v>
          </cell>
        </row>
        <row r="27">
          <cell r="B27" t="str">
            <v xml:space="preserve">     EUROGRADE N/OXI</v>
          </cell>
          <cell r="AA27" t="str">
            <v xml:space="preserve">     GASÓLEO BANCAS</v>
          </cell>
        </row>
        <row r="28">
          <cell r="B28" t="str">
            <v xml:space="preserve">     GASÓLEO 10 PPM</v>
          </cell>
          <cell r="AA28" t="str">
            <v xml:space="preserve">     GASÓLEO AQUECIM.</v>
          </cell>
        </row>
        <row r="29">
          <cell r="B29" t="str">
            <v xml:space="preserve">     GASÓLEO B</v>
          </cell>
          <cell r="AA29" t="str">
            <v xml:space="preserve">     FUEL 1%S</v>
          </cell>
        </row>
        <row r="30">
          <cell r="B30" t="str">
            <v xml:space="preserve">     REFORMADO GAS.</v>
          </cell>
          <cell r="AA30" t="str">
            <v xml:space="preserve">     RAT BTE</v>
          </cell>
        </row>
        <row r="31">
          <cell r="B31" t="str">
            <v xml:space="preserve">     NAFTA QUÍMICA</v>
          </cell>
          <cell r="AA31" t="str">
            <v xml:space="preserve">     FAME</v>
          </cell>
        </row>
        <row r="32">
          <cell r="B32" t="str">
            <v xml:space="preserve">     GASÓLEO BANCAS</v>
          </cell>
          <cell r="AA32" t="str">
            <v xml:space="preserve">     REFORMADO GAS.</v>
          </cell>
        </row>
        <row r="33">
          <cell r="B33" t="str">
            <v xml:space="preserve">     GASÓLEO AQUECIM.</v>
          </cell>
          <cell r="AA33" t="str">
            <v xml:space="preserve">     RESIDUO AV</v>
          </cell>
        </row>
        <row r="34">
          <cell r="B34" t="str">
            <v xml:space="preserve">     RESIDUO AV</v>
          </cell>
          <cell r="AA34" t="str">
            <v xml:space="preserve">     RBOB</v>
          </cell>
        </row>
        <row r="35">
          <cell r="B35" t="str">
            <v xml:space="preserve">     RESIDUO BV</v>
          </cell>
          <cell r="AA35" t="str">
            <v xml:space="preserve">     FUEL FINSA</v>
          </cell>
        </row>
        <row r="36">
          <cell r="B36" t="str">
            <v xml:space="preserve">     RAT BTE</v>
          </cell>
          <cell r="AA36" t="str">
            <v>NAFTA SR</v>
          </cell>
        </row>
        <row r="37">
          <cell r="B37" t="str">
            <v xml:space="preserve">     FUEL FINSA</v>
          </cell>
          <cell r="AA37" t="str">
            <v xml:space="preserve">     GASÓLEO B</v>
          </cell>
        </row>
        <row r="38">
          <cell r="B38" t="str">
            <v xml:space="preserve">     FAME</v>
          </cell>
          <cell r="AA38" t="str">
            <v xml:space="preserve">     RESIDUO BV</v>
          </cell>
        </row>
        <row r="39">
          <cell r="B39" t="str">
            <v>Grand Total</v>
          </cell>
          <cell r="AA39" t="str">
            <v xml:space="preserve">     EUROGRADE N/OXI</v>
          </cell>
        </row>
        <row r="40">
          <cell r="AA40" t="str">
            <v>Grand Total</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Strategy 1"/>
      <sheetName val="Alter 2"/>
      <sheetName val="Strategy 3"/>
      <sheetName val="Strategy 4"/>
      <sheetName val="Alter 5"/>
      <sheetName val="Strategy 6"/>
      <sheetName val="Strategy 7"/>
      <sheetName val="Boil-off"/>
      <sheetName val="Alter 6"/>
      <sheetName val="Calculation"/>
      <sheetName val="Profile"/>
      <sheetName val="Synthesis"/>
      <sheetName val="FiscalMOUInput"/>
      <sheetName val="FiscalMOUCalc"/>
      <sheetName val="FiscalMOUChanges"/>
      <sheetName val="Strategy_1"/>
      <sheetName val="Alter_2"/>
      <sheetName val="Strategy_3"/>
      <sheetName val="Strategy_4"/>
      <sheetName val="Alter_5"/>
      <sheetName val="Strategy_6"/>
      <sheetName val="Strategy_7"/>
      <sheetName val="Alter_6"/>
    </sheetNames>
    <sheetDataSet>
      <sheetData sheetId="0"/>
      <sheetData sheetId="1"/>
      <sheetData sheetId="2"/>
      <sheetData sheetId="3"/>
      <sheetData sheetId="4"/>
      <sheetData sheetId="5"/>
      <sheetData sheetId="6"/>
      <sheetData sheetId="7"/>
      <sheetData sheetId="8"/>
      <sheetData sheetId="9"/>
      <sheetData sheetId="10">
        <row r="189">
          <cell r="C189">
            <v>0.1</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icos"/>
      <sheetName val="Pivot"/>
      <sheetName val="Source"/>
    </sheetNames>
    <sheetDataSet>
      <sheetData sheetId="0" refreshError="1"/>
      <sheetData sheetId="1"/>
      <sheetData sheetId="2" refreshError="1">
        <row r="1">
          <cell r="A1" t="str">
            <v>Data relatorio</v>
          </cell>
          <cell r="B1" t="str">
            <v>Hora</v>
          </cell>
          <cell r="C1" t="str">
            <v>Nivel 1</v>
          </cell>
          <cell r="D1" t="str">
            <v>Nivel 2</v>
          </cell>
          <cell r="E1" t="str">
            <v>Entr. Líquidas</v>
          </cell>
          <cell r="F1" t="str">
            <v>Atendidas</v>
          </cell>
          <cell r="G1" t="str">
            <v>Atend &lt; 30''</v>
          </cell>
          <cell r="H1" t="str">
            <v>Aband</v>
          </cell>
          <cell r="I1" t="str">
            <v>Aband &lt; 5''</v>
          </cell>
          <cell r="J1" t="str">
            <v>TTP</v>
          </cell>
          <cell r="K1" t="str">
            <v>TTE</v>
          </cell>
          <cell r="L1" t="str">
            <v>Numero Piloto</v>
          </cell>
          <cell r="M1" t="str">
            <v>Nome Piloto</v>
          </cell>
        </row>
        <row r="2">
          <cell r="A2">
            <v>39111</v>
          </cell>
          <cell r="B2">
            <v>0</v>
          </cell>
          <cell r="C2" t="str">
            <v>Activações</v>
          </cell>
          <cell r="D2" t="str">
            <v>2ª linha VPP</v>
          </cell>
          <cell r="E2">
            <v>0</v>
          </cell>
          <cell r="F2">
            <v>0</v>
          </cell>
          <cell r="G2">
            <v>0</v>
          </cell>
          <cell r="H2">
            <v>0</v>
          </cell>
          <cell r="I2">
            <v>0</v>
          </cell>
          <cell r="J2">
            <v>0</v>
          </cell>
          <cell r="K2">
            <v>0</v>
          </cell>
          <cell r="L2" t="str">
            <v>3_79140</v>
          </cell>
          <cell r="M2" t="str">
            <v>3_TVC_P_VPP_REG</v>
          </cell>
        </row>
        <row r="3">
          <cell r="A3">
            <v>39111</v>
          </cell>
          <cell r="B3">
            <v>0</v>
          </cell>
          <cell r="C3" t="str">
            <v>Activações</v>
          </cell>
          <cell r="D3" t="str">
            <v>1ª linha VPP</v>
          </cell>
          <cell r="E3">
            <v>0</v>
          </cell>
          <cell r="F3">
            <v>0</v>
          </cell>
          <cell r="G3">
            <v>0</v>
          </cell>
          <cell r="H3">
            <v>0</v>
          </cell>
          <cell r="I3">
            <v>0</v>
          </cell>
          <cell r="J3">
            <v>0</v>
          </cell>
          <cell r="K3">
            <v>0</v>
          </cell>
          <cell r="L3" t="str">
            <v>3_79141</v>
          </cell>
          <cell r="M3" t="str">
            <v>3_TVC_P_VPP_INF</v>
          </cell>
        </row>
        <row r="4">
          <cell r="A4">
            <v>39111</v>
          </cell>
          <cell r="B4">
            <v>0</v>
          </cell>
          <cell r="C4" t="str">
            <v>Activações</v>
          </cell>
          <cell r="D4" t="str">
            <v>1ª Linha VPP</v>
          </cell>
          <cell r="E4">
            <v>0</v>
          </cell>
          <cell r="F4">
            <v>0</v>
          </cell>
          <cell r="G4">
            <v>0</v>
          </cell>
          <cell r="H4">
            <v>0</v>
          </cell>
          <cell r="I4">
            <v>0</v>
          </cell>
          <cell r="J4">
            <v>0</v>
          </cell>
          <cell r="K4">
            <v>0</v>
          </cell>
          <cell r="L4" t="str">
            <v>3_33137</v>
          </cell>
          <cell r="M4" t="str">
            <v>3_TVC_P_VPP_INF</v>
          </cell>
        </row>
        <row r="5">
          <cell r="A5">
            <v>39111</v>
          </cell>
          <cell r="B5">
            <v>0</v>
          </cell>
          <cell r="C5" t="str">
            <v>Activações</v>
          </cell>
          <cell r="D5" t="str">
            <v>2ª Linha VPP</v>
          </cell>
          <cell r="E5">
            <v>0</v>
          </cell>
          <cell r="F5">
            <v>0</v>
          </cell>
          <cell r="G5">
            <v>0</v>
          </cell>
          <cell r="H5">
            <v>0</v>
          </cell>
          <cell r="I5">
            <v>0</v>
          </cell>
          <cell r="J5">
            <v>0</v>
          </cell>
          <cell r="K5">
            <v>0</v>
          </cell>
          <cell r="L5" t="str">
            <v>3_33140</v>
          </cell>
          <cell r="M5" t="str">
            <v>3_TVC_P_VPP_REG</v>
          </cell>
        </row>
        <row r="6">
          <cell r="A6">
            <v>39111</v>
          </cell>
          <cell r="B6">
            <v>0</v>
          </cell>
          <cell r="C6" t="str">
            <v>Activações</v>
          </cell>
          <cell r="D6" t="str">
            <v>Contingência</v>
          </cell>
          <cell r="E6">
            <v>0</v>
          </cell>
          <cell r="F6">
            <v>0</v>
          </cell>
          <cell r="G6">
            <v>0</v>
          </cell>
          <cell r="H6">
            <v>0</v>
          </cell>
          <cell r="I6">
            <v>0</v>
          </cell>
          <cell r="J6">
            <v>0</v>
          </cell>
          <cell r="K6">
            <v>0</v>
          </cell>
          <cell r="L6" t="str">
            <v>1_23156</v>
          </cell>
          <cell r="M6" t="str">
            <v>1_P_AVPP_CONTING</v>
          </cell>
        </row>
        <row r="7">
          <cell r="A7">
            <v>39111</v>
          </cell>
          <cell r="B7">
            <v>0</v>
          </cell>
          <cell r="C7" t="str">
            <v>Activações</v>
          </cell>
          <cell r="D7" t="str">
            <v>Pegue e Leve</v>
          </cell>
          <cell r="E7">
            <v>1</v>
          </cell>
          <cell r="F7">
            <v>1</v>
          </cell>
          <cell r="G7">
            <v>1</v>
          </cell>
          <cell r="H7">
            <v>0</v>
          </cell>
          <cell r="I7">
            <v>0</v>
          </cell>
          <cell r="J7">
            <v>3.3333333333333335E-3</v>
          </cell>
          <cell r="K7">
            <v>0</v>
          </cell>
          <cell r="L7" t="str">
            <v>1_69155</v>
          </cell>
          <cell r="M7" t="str">
            <v>1_TVC_P_PEGUE&amp;LEVE</v>
          </cell>
        </row>
        <row r="8">
          <cell r="A8">
            <v>39111</v>
          </cell>
          <cell r="B8">
            <v>0</v>
          </cell>
          <cell r="C8" t="str">
            <v>Activações</v>
          </cell>
          <cell r="D8" t="str">
            <v>Pegue e Leve</v>
          </cell>
          <cell r="E8">
            <v>0</v>
          </cell>
          <cell r="F8">
            <v>0</v>
          </cell>
          <cell r="G8">
            <v>0</v>
          </cell>
          <cell r="H8">
            <v>0</v>
          </cell>
          <cell r="I8">
            <v>0</v>
          </cell>
          <cell r="J8">
            <v>0</v>
          </cell>
          <cell r="K8">
            <v>0</v>
          </cell>
          <cell r="L8" t="str">
            <v>3_33138</v>
          </cell>
          <cell r="M8" t="str">
            <v>3_TVC_P_PEGUE&amp;LEVE</v>
          </cell>
        </row>
        <row r="9">
          <cell r="A9">
            <v>39111</v>
          </cell>
          <cell r="B9">
            <v>0</v>
          </cell>
          <cell r="C9" t="str">
            <v>Activações</v>
          </cell>
          <cell r="D9" t="str">
            <v>Rede de Distribuição</v>
          </cell>
          <cell r="E9">
            <v>0</v>
          </cell>
          <cell r="F9">
            <v>0</v>
          </cell>
          <cell r="G9">
            <v>0</v>
          </cell>
          <cell r="H9">
            <v>0</v>
          </cell>
          <cell r="I9">
            <v>0</v>
          </cell>
          <cell r="J9">
            <v>0</v>
          </cell>
          <cell r="K9">
            <v>0</v>
          </cell>
          <cell r="L9" t="str">
            <v>3_33136</v>
          </cell>
          <cell r="M9" t="str">
            <v>3_TVC_P_REDE_DIST</v>
          </cell>
        </row>
        <row r="10">
          <cell r="A10">
            <v>39111</v>
          </cell>
          <cell r="B10">
            <v>0</v>
          </cell>
          <cell r="C10" t="str">
            <v>Activações</v>
          </cell>
          <cell r="D10" t="str">
            <v>Rede de Distribuição</v>
          </cell>
          <cell r="E10">
            <v>0</v>
          </cell>
          <cell r="F10">
            <v>0</v>
          </cell>
          <cell r="G10">
            <v>0</v>
          </cell>
          <cell r="H10">
            <v>0</v>
          </cell>
          <cell r="I10">
            <v>0</v>
          </cell>
          <cell r="J10">
            <v>0</v>
          </cell>
          <cell r="K10">
            <v>0</v>
          </cell>
          <cell r="L10" t="str">
            <v>3_79142</v>
          </cell>
          <cell r="M10" t="str">
            <v>3_TVC_P_REDE_DIST</v>
          </cell>
        </row>
        <row r="11">
          <cell r="A11">
            <v>39111</v>
          </cell>
          <cell r="B11">
            <v>0</v>
          </cell>
          <cell r="C11" t="str">
            <v>Atendimento Facturação</v>
          </cell>
          <cell r="D11" t="str">
            <v>1ª Linha</v>
          </cell>
          <cell r="E11">
            <v>0</v>
          </cell>
          <cell r="F11">
            <v>0</v>
          </cell>
          <cell r="G11">
            <v>0</v>
          </cell>
          <cell r="H11">
            <v>0</v>
          </cell>
          <cell r="I11">
            <v>0</v>
          </cell>
          <cell r="J11">
            <v>0</v>
          </cell>
          <cell r="K11">
            <v>0</v>
          </cell>
          <cell r="L11" t="str">
            <v>1_21134</v>
          </cell>
          <cell r="M11" t="str">
            <v>1_TVC_P_IGNT_CTC</v>
          </cell>
        </row>
        <row r="12">
          <cell r="A12">
            <v>39111</v>
          </cell>
          <cell r="B12">
            <v>0</v>
          </cell>
          <cell r="C12" t="str">
            <v>Atendimento Facturação</v>
          </cell>
          <cell r="D12" t="str">
            <v>1ª Linha</v>
          </cell>
          <cell r="E12">
            <v>23</v>
          </cell>
          <cell r="F12">
            <v>23</v>
          </cell>
          <cell r="G12">
            <v>23</v>
          </cell>
          <cell r="H12">
            <v>0</v>
          </cell>
          <cell r="I12">
            <v>0</v>
          </cell>
          <cell r="J12">
            <v>1.5821759259259258E-2</v>
          </cell>
          <cell r="K12">
            <v>0</v>
          </cell>
          <cell r="L12" t="str">
            <v>3_79112</v>
          </cell>
          <cell r="M12" t="str">
            <v>3_TVC_P_1IGNT</v>
          </cell>
        </row>
        <row r="13">
          <cell r="A13">
            <v>39111</v>
          </cell>
          <cell r="B13">
            <v>0</v>
          </cell>
          <cell r="C13" t="str">
            <v>Atendimento Técnico TV</v>
          </cell>
          <cell r="D13" t="str">
            <v>1ª Linha</v>
          </cell>
          <cell r="E13">
            <v>0</v>
          </cell>
          <cell r="F13">
            <v>0</v>
          </cell>
          <cell r="G13">
            <v>0</v>
          </cell>
          <cell r="H13">
            <v>0</v>
          </cell>
          <cell r="I13">
            <v>0</v>
          </cell>
          <cell r="J13">
            <v>0</v>
          </cell>
          <cell r="K13">
            <v>0</v>
          </cell>
          <cell r="L13" t="str">
            <v>3_79133</v>
          </cell>
          <cell r="M13" t="str">
            <v>3_TVC_P_1IGT_CBO</v>
          </cell>
        </row>
        <row r="14">
          <cell r="A14">
            <v>39111</v>
          </cell>
          <cell r="B14">
            <v>0</v>
          </cell>
          <cell r="C14" t="str">
            <v>Atendimento Facturação</v>
          </cell>
          <cell r="D14" t="str">
            <v>2ª Linha</v>
          </cell>
          <cell r="E14">
            <v>0</v>
          </cell>
          <cell r="F14">
            <v>0</v>
          </cell>
          <cell r="G14">
            <v>0</v>
          </cell>
          <cell r="H14">
            <v>0</v>
          </cell>
          <cell r="I14">
            <v>0</v>
          </cell>
          <cell r="J14">
            <v>0</v>
          </cell>
          <cell r="K14">
            <v>0</v>
          </cell>
          <cell r="L14" t="str">
            <v>1_69104</v>
          </cell>
          <cell r="M14" t="str">
            <v>1_TVC_P_2IGNT_FACT</v>
          </cell>
        </row>
        <row r="15">
          <cell r="A15">
            <v>39111</v>
          </cell>
          <cell r="B15">
            <v>0</v>
          </cell>
          <cell r="C15" t="str">
            <v>Atendimento Facturação</v>
          </cell>
          <cell r="D15" t="str">
            <v>2ª Linha</v>
          </cell>
          <cell r="E15">
            <v>0</v>
          </cell>
          <cell r="F15">
            <v>0</v>
          </cell>
          <cell r="G15">
            <v>0</v>
          </cell>
          <cell r="H15">
            <v>0</v>
          </cell>
          <cell r="I15">
            <v>0</v>
          </cell>
          <cell r="J15">
            <v>0</v>
          </cell>
          <cell r="K15">
            <v>0</v>
          </cell>
          <cell r="L15" t="str">
            <v>1_69105</v>
          </cell>
          <cell r="M15" t="str">
            <v>1_TVC_P_2IGNT_PD</v>
          </cell>
        </row>
        <row r="16">
          <cell r="A16">
            <v>39111</v>
          </cell>
          <cell r="B16">
            <v>0</v>
          </cell>
          <cell r="C16" t="str">
            <v>Atendimento Facturação</v>
          </cell>
          <cell r="D16" t="str">
            <v>2ª Linha</v>
          </cell>
          <cell r="E16">
            <v>0</v>
          </cell>
          <cell r="F16">
            <v>0</v>
          </cell>
          <cell r="G16">
            <v>0</v>
          </cell>
          <cell r="H16">
            <v>0</v>
          </cell>
          <cell r="I16">
            <v>0</v>
          </cell>
          <cell r="J16">
            <v>0</v>
          </cell>
          <cell r="K16">
            <v>0</v>
          </cell>
          <cell r="L16" t="str">
            <v>1_69128</v>
          </cell>
          <cell r="M16" t="str">
            <v>1_TVC_P_2IG_MIX_RH</v>
          </cell>
        </row>
        <row r="17">
          <cell r="A17">
            <v>39111</v>
          </cell>
          <cell r="B17">
            <v>0</v>
          </cell>
          <cell r="C17" t="str">
            <v>Atendimento Facturação</v>
          </cell>
          <cell r="D17" t="str">
            <v>2ª Linha</v>
          </cell>
          <cell r="E17">
            <v>0</v>
          </cell>
          <cell r="F17">
            <v>0</v>
          </cell>
          <cell r="G17">
            <v>0</v>
          </cell>
          <cell r="H17">
            <v>0</v>
          </cell>
          <cell r="I17">
            <v>0</v>
          </cell>
          <cell r="J17">
            <v>0</v>
          </cell>
          <cell r="K17">
            <v>0</v>
          </cell>
          <cell r="L17" t="str">
            <v>1_69139</v>
          </cell>
          <cell r="M17" t="str">
            <v>1_TVC_P_2IG_COB_RH</v>
          </cell>
        </row>
        <row r="18">
          <cell r="A18">
            <v>39111</v>
          </cell>
          <cell r="B18">
            <v>0</v>
          </cell>
          <cell r="C18" t="str">
            <v>Atendimento Facturação</v>
          </cell>
          <cell r="D18" t="str">
            <v>Transferência Comandos</v>
          </cell>
          <cell r="E18">
            <v>0</v>
          </cell>
          <cell r="F18">
            <v>0</v>
          </cell>
          <cell r="G18">
            <v>0</v>
          </cell>
          <cell r="H18">
            <v>0</v>
          </cell>
          <cell r="I18">
            <v>0</v>
          </cell>
          <cell r="J18">
            <v>0</v>
          </cell>
          <cell r="K18">
            <v>0</v>
          </cell>
          <cell r="L18" t="str">
            <v>1_69124</v>
          </cell>
          <cell r="M18" t="str">
            <v>1_TVC_NTEC_CNTG_PM</v>
          </cell>
        </row>
        <row r="19">
          <cell r="A19">
            <v>39111</v>
          </cell>
          <cell r="B19">
            <v>0</v>
          </cell>
          <cell r="C19" t="str">
            <v>Atendimento Facturação</v>
          </cell>
          <cell r="D19" t="str">
            <v>Comandos</v>
          </cell>
          <cell r="E19">
            <v>0</v>
          </cell>
          <cell r="F19">
            <v>0</v>
          </cell>
          <cell r="G19">
            <v>0</v>
          </cell>
          <cell r="H19">
            <v>0</v>
          </cell>
          <cell r="I19">
            <v>0</v>
          </cell>
          <cell r="J19">
            <v>0</v>
          </cell>
          <cell r="K19">
            <v>0</v>
          </cell>
          <cell r="L19" t="str">
            <v>3_33124</v>
          </cell>
          <cell r="M19" t="str">
            <v>3_TVC_AtG_PM</v>
          </cell>
        </row>
        <row r="20">
          <cell r="A20">
            <v>39111</v>
          </cell>
          <cell r="B20">
            <v>0</v>
          </cell>
          <cell r="C20" t="str">
            <v>Atendimento Facturação</v>
          </cell>
          <cell r="D20" t="str">
            <v>Nocturno</v>
          </cell>
          <cell r="E20">
            <v>0</v>
          </cell>
          <cell r="F20">
            <v>0</v>
          </cell>
          <cell r="G20">
            <v>0</v>
          </cell>
          <cell r="H20">
            <v>0</v>
          </cell>
          <cell r="I20">
            <v>0</v>
          </cell>
          <cell r="J20">
            <v>0</v>
          </cell>
          <cell r="K20">
            <v>0</v>
          </cell>
          <cell r="L20" t="str">
            <v>1_69125</v>
          </cell>
          <cell r="M20" t="str">
            <v>1_TVC_P_IGNT_CTC_N</v>
          </cell>
        </row>
        <row r="21">
          <cell r="A21">
            <v>39111</v>
          </cell>
          <cell r="B21">
            <v>0</v>
          </cell>
          <cell r="C21" t="str">
            <v>Atendimento Facturação</v>
          </cell>
          <cell r="D21" t="str">
            <v>1ª Linha</v>
          </cell>
          <cell r="E21">
            <v>0</v>
          </cell>
          <cell r="F21">
            <v>0</v>
          </cell>
          <cell r="G21">
            <v>0</v>
          </cell>
          <cell r="H21">
            <v>0</v>
          </cell>
          <cell r="I21">
            <v>0</v>
          </cell>
          <cell r="J21">
            <v>0</v>
          </cell>
          <cell r="K21">
            <v>0</v>
          </cell>
          <cell r="L21" t="str">
            <v>1_21135</v>
          </cell>
          <cell r="M21" t="str">
            <v>1_TVC_P_IGNT_RH</v>
          </cell>
        </row>
        <row r="22">
          <cell r="A22">
            <v>39111</v>
          </cell>
          <cell r="B22">
            <v>0</v>
          </cell>
          <cell r="C22" t="str">
            <v>Atendimento Facturação</v>
          </cell>
          <cell r="D22" t="str">
            <v>1ª Linha</v>
          </cell>
          <cell r="E22">
            <v>1</v>
          </cell>
          <cell r="F22">
            <v>1</v>
          </cell>
          <cell r="G22">
            <v>1</v>
          </cell>
          <cell r="H22">
            <v>1</v>
          </cell>
          <cell r="I22">
            <v>1</v>
          </cell>
          <cell r="J22">
            <v>6.3657407407407413E-4</v>
          </cell>
          <cell r="K22">
            <v>0</v>
          </cell>
          <cell r="L22" t="str">
            <v>1_21136</v>
          </cell>
          <cell r="M22" t="str">
            <v>1_TVC_P_IGNT_SON</v>
          </cell>
        </row>
        <row r="23">
          <cell r="A23">
            <v>39111</v>
          </cell>
          <cell r="B23">
            <v>0</v>
          </cell>
          <cell r="C23" t="str">
            <v>Atendimento Técnico TV</v>
          </cell>
          <cell r="D23" t="str">
            <v>1ª Linha</v>
          </cell>
          <cell r="E23">
            <v>0</v>
          </cell>
          <cell r="F23">
            <v>0</v>
          </cell>
          <cell r="G23">
            <v>0</v>
          </cell>
          <cell r="H23">
            <v>0</v>
          </cell>
          <cell r="I23">
            <v>0</v>
          </cell>
          <cell r="J23">
            <v>0</v>
          </cell>
          <cell r="K23">
            <v>0</v>
          </cell>
          <cell r="L23" t="str">
            <v>1_21131</v>
          </cell>
          <cell r="M23" t="str">
            <v>1_TVC_P_IGT_CTC</v>
          </cell>
        </row>
        <row r="24">
          <cell r="A24">
            <v>39111</v>
          </cell>
          <cell r="B24">
            <v>0</v>
          </cell>
          <cell r="C24" t="str">
            <v>Atendimento Técnico TV</v>
          </cell>
          <cell r="D24" t="str">
            <v>1ª Linha</v>
          </cell>
          <cell r="E24">
            <v>2</v>
          </cell>
          <cell r="F24">
            <v>2</v>
          </cell>
          <cell r="G24">
            <v>2</v>
          </cell>
          <cell r="H24">
            <v>0</v>
          </cell>
          <cell r="I24">
            <v>0</v>
          </cell>
          <cell r="J24">
            <v>4.4212962962962964E-3</v>
          </cell>
          <cell r="K24">
            <v>0</v>
          </cell>
          <cell r="L24" t="str">
            <v>1_69106</v>
          </cell>
          <cell r="M24" t="str">
            <v>1_TVC_P_1IGT</v>
          </cell>
        </row>
        <row r="25">
          <cell r="A25">
            <v>39111</v>
          </cell>
          <cell r="B25">
            <v>0</v>
          </cell>
          <cell r="C25" t="str">
            <v>Atendimento Técnico TV</v>
          </cell>
          <cell r="D25" t="str">
            <v>2ª Linha</v>
          </cell>
          <cell r="E25">
            <v>0</v>
          </cell>
          <cell r="F25">
            <v>0</v>
          </cell>
          <cell r="G25">
            <v>0</v>
          </cell>
          <cell r="H25">
            <v>0</v>
          </cell>
          <cell r="I25">
            <v>0</v>
          </cell>
          <cell r="J25">
            <v>0</v>
          </cell>
          <cell r="K25">
            <v>0</v>
          </cell>
          <cell r="L25" t="str">
            <v>1_69107</v>
          </cell>
          <cell r="M25" t="str">
            <v>1_TVC_P_2IGT_CABO</v>
          </cell>
        </row>
        <row r="26">
          <cell r="A26">
            <v>39111</v>
          </cell>
          <cell r="B26">
            <v>0</v>
          </cell>
          <cell r="C26" t="str">
            <v>Atendimento Técnico TV</v>
          </cell>
          <cell r="D26" t="str">
            <v>2ª Linha</v>
          </cell>
          <cell r="E26">
            <v>0</v>
          </cell>
          <cell r="F26">
            <v>0</v>
          </cell>
          <cell r="G26">
            <v>0</v>
          </cell>
          <cell r="H26">
            <v>0</v>
          </cell>
          <cell r="I26">
            <v>0</v>
          </cell>
          <cell r="J26">
            <v>0</v>
          </cell>
          <cell r="K26">
            <v>0</v>
          </cell>
          <cell r="L26" t="str">
            <v>1_69147</v>
          </cell>
          <cell r="M26" t="str">
            <v>1_TVC_P_2IGT_LDCTC</v>
          </cell>
        </row>
        <row r="27">
          <cell r="A27">
            <v>39111</v>
          </cell>
          <cell r="B27">
            <v>0</v>
          </cell>
          <cell r="C27" t="str">
            <v>Atendimento Técnico TV</v>
          </cell>
          <cell r="D27" t="str">
            <v>5º SP</v>
          </cell>
          <cell r="E27">
            <v>0</v>
          </cell>
          <cell r="F27">
            <v>0</v>
          </cell>
          <cell r="G27">
            <v>0</v>
          </cell>
          <cell r="H27">
            <v>0</v>
          </cell>
          <cell r="I27">
            <v>0</v>
          </cell>
          <cell r="J27">
            <v>0</v>
          </cell>
          <cell r="K27">
            <v>0</v>
          </cell>
          <cell r="L27" t="str">
            <v>1_69149</v>
          </cell>
          <cell r="M27" t="str">
            <v>1_TVC_P_IGT_5_CTC</v>
          </cell>
        </row>
        <row r="28">
          <cell r="A28">
            <v>39111</v>
          </cell>
          <cell r="B28">
            <v>0</v>
          </cell>
          <cell r="C28" t="str">
            <v>Atendimento Técnico TV</v>
          </cell>
          <cell r="D28" t="str">
            <v>Equipamentos</v>
          </cell>
          <cell r="E28">
            <v>0</v>
          </cell>
          <cell r="F28">
            <v>0</v>
          </cell>
          <cell r="G28">
            <v>0</v>
          </cell>
          <cell r="H28">
            <v>0</v>
          </cell>
          <cell r="I28">
            <v>0</v>
          </cell>
          <cell r="J28">
            <v>0</v>
          </cell>
          <cell r="K28">
            <v>0</v>
          </cell>
          <cell r="L28" t="str">
            <v>1_21137</v>
          </cell>
          <cell r="M28" t="str">
            <v>1_P_SWAPinovox</v>
          </cell>
        </row>
        <row r="29">
          <cell r="A29">
            <v>39111</v>
          </cell>
          <cell r="B29">
            <v>0</v>
          </cell>
          <cell r="C29" t="str">
            <v>Atendimento Técnico TV</v>
          </cell>
          <cell r="D29" t="str">
            <v>Equipamentos</v>
          </cell>
          <cell r="E29">
            <v>0</v>
          </cell>
          <cell r="F29">
            <v>0</v>
          </cell>
          <cell r="G29">
            <v>0</v>
          </cell>
          <cell r="H29">
            <v>0</v>
          </cell>
          <cell r="I29">
            <v>0</v>
          </cell>
          <cell r="J29">
            <v>0</v>
          </cell>
          <cell r="K29">
            <v>0</v>
          </cell>
          <cell r="L29" t="str">
            <v>1_21142</v>
          </cell>
          <cell r="M29" t="str">
            <v>1_P_SWAPDTH</v>
          </cell>
        </row>
        <row r="30">
          <cell r="A30">
            <v>39111</v>
          </cell>
          <cell r="B30">
            <v>0</v>
          </cell>
          <cell r="C30" t="str">
            <v>Atendimento Técnico TV</v>
          </cell>
          <cell r="D30" t="str">
            <v>Nocturno</v>
          </cell>
          <cell r="E30">
            <v>38</v>
          </cell>
          <cell r="F30">
            <v>37</v>
          </cell>
          <cell r="G30">
            <v>29</v>
          </cell>
          <cell r="H30">
            <v>1</v>
          </cell>
          <cell r="I30">
            <v>0</v>
          </cell>
          <cell r="J30">
            <v>4.9872685185185187E-2</v>
          </cell>
          <cell r="K30">
            <v>1.0231481481481482E-2</v>
          </cell>
          <cell r="L30" t="str">
            <v>1_69113</v>
          </cell>
          <cell r="M30" t="str">
            <v>1_TVC_P_IGT_CTC_N</v>
          </cell>
        </row>
        <row r="31">
          <cell r="A31">
            <v>39111</v>
          </cell>
          <cell r="B31">
            <v>0</v>
          </cell>
          <cell r="C31" t="str">
            <v>Atendimento Técnico TV</v>
          </cell>
          <cell r="D31" t="str">
            <v>1ª Linha</v>
          </cell>
          <cell r="E31">
            <v>1</v>
          </cell>
          <cell r="F31">
            <v>1</v>
          </cell>
          <cell r="G31">
            <v>0</v>
          </cell>
          <cell r="H31">
            <v>0</v>
          </cell>
          <cell r="I31">
            <v>0</v>
          </cell>
          <cell r="J31">
            <v>4.282407407407407E-4</v>
          </cell>
          <cell r="K31">
            <v>3.4722222222222218E-4</v>
          </cell>
          <cell r="L31" t="str">
            <v>1_23115</v>
          </cell>
          <cell r="M31" t="str">
            <v>1_TVC_P_IGT_SON</v>
          </cell>
        </row>
        <row r="32">
          <cell r="A32">
            <v>39111</v>
          </cell>
          <cell r="B32">
            <v>0</v>
          </cell>
          <cell r="C32" t="str">
            <v>Atendimento Técnico TV</v>
          </cell>
          <cell r="D32" t="str">
            <v>1ª Linha</v>
          </cell>
          <cell r="E32">
            <v>15</v>
          </cell>
          <cell r="F32">
            <v>15</v>
          </cell>
          <cell r="G32">
            <v>15</v>
          </cell>
          <cell r="H32">
            <v>0</v>
          </cell>
          <cell r="I32">
            <v>0</v>
          </cell>
          <cell r="J32">
            <v>8.0902777777777778E-3</v>
          </cell>
          <cell r="K32">
            <v>0</v>
          </cell>
          <cell r="L32" t="str">
            <v>1_23136</v>
          </cell>
          <cell r="M32" t="str">
            <v>1_TVC_P_IGT_DM6</v>
          </cell>
        </row>
        <row r="33">
          <cell r="A33">
            <v>39111</v>
          </cell>
          <cell r="B33">
            <v>0</v>
          </cell>
          <cell r="C33" t="str">
            <v>Atendimento Técnico TV</v>
          </cell>
          <cell r="D33" t="str">
            <v>1ª Linha</v>
          </cell>
          <cell r="E33">
            <v>0</v>
          </cell>
          <cell r="F33">
            <v>0</v>
          </cell>
          <cell r="G33">
            <v>0</v>
          </cell>
          <cell r="H33">
            <v>0</v>
          </cell>
          <cell r="I33">
            <v>0</v>
          </cell>
          <cell r="J33">
            <v>0</v>
          </cell>
          <cell r="K33">
            <v>0</v>
          </cell>
          <cell r="L33" t="str">
            <v>1_69112</v>
          </cell>
          <cell r="M33" t="str">
            <v>1_TVC_P_IGT_RH</v>
          </cell>
        </row>
        <row r="34">
          <cell r="A34">
            <v>39111</v>
          </cell>
          <cell r="B34">
            <v>0</v>
          </cell>
          <cell r="C34" t="str">
            <v>Fraude</v>
          </cell>
          <cell r="D34" t="str">
            <v>Fraude</v>
          </cell>
          <cell r="E34">
            <v>0</v>
          </cell>
          <cell r="F34">
            <v>0</v>
          </cell>
          <cell r="G34">
            <v>0</v>
          </cell>
          <cell r="H34">
            <v>0</v>
          </cell>
          <cell r="I34">
            <v>0</v>
          </cell>
          <cell r="J34">
            <v>0</v>
          </cell>
          <cell r="K34">
            <v>0</v>
          </cell>
          <cell r="L34" t="str">
            <v>1_23119</v>
          </cell>
          <cell r="M34" t="str">
            <v>1_TVC_P_FRAUDE</v>
          </cell>
        </row>
        <row r="35">
          <cell r="A35">
            <v>39111</v>
          </cell>
          <cell r="B35">
            <v>0</v>
          </cell>
          <cell r="C35" t="str">
            <v>Globo Internacional</v>
          </cell>
          <cell r="D35" t="str">
            <v>1ª Linha</v>
          </cell>
          <cell r="E35">
            <v>0</v>
          </cell>
          <cell r="F35">
            <v>0</v>
          </cell>
          <cell r="G35">
            <v>0</v>
          </cell>
          <cell r="H35">
            <v>0</v>
          </cell>
          <cell r="I35">
            <v>0</v>
          </cell>
          <cell r="J35">
            <v>0</v>
          </cell>
          <cell r="K35">
            <v>0</v>
          </cell>
          <cell r="L35" t="str">
            <v>1_23103</v>
          </cell>
          <cell r="M35" t="str">
            <v>1_P_GLOBO</v>
          </cell>
        </row>
        <row r="36">
          <cell r="A36">
            <v>39111</v>
          </cell>
          <cell r="B36">
            <v>0</v>
          </cell>
          <cell r="C36" t="str">
            <v>Indefinido</v>
          </cell>
          <cell r="D36" t="str">
            <v>Indefinido</v>
          </cell>
          <cell r="E36">
            <v>0</v>
          </cell>
          <cell r="F36">
            <v>0</v>
          </cell>
          <cell r="G36">
            <v>0</v>
          </cell>
          <cell r="H36">
            <v>0</v>
          </cell>
          <cell r="I36">
            <v>0</v>
          </cell>
          <cell r="J36">
            <v>0</v>
          </cell>
          <cell r="K36">
            <v>0</v>
          </cell>
          <cell r="L36" t="str">
            <v>1_21127</v>
          </cell>
          <cell r="M36" t="str">
            <v>1__21127</v>
          </cell>
        </row>
        <row r="37">
          <cell r="A37">
            <v>39111</v>
          </cell>
          <cell r="B37">
            <v>0</v>
          </cell>
          <cell r="C37" t="str">
            <v>Indefinido</v>
          </cell>
          <cell r="D37" t="str">
            <v>Indefinido</v>
          </cell>
          <cell r="E37">
            <v>0</v>
          </cell>
          <cell r="F37">
            <v>0</v>
          </cell>
          <cell r="G37">
            <v>0</v>
          </cell>
          <cell r="H37">
            <v>0</v>
          </cell>
          <cell r="I37">
            <v>0</v>
          </cell>
          <cell r="J37">
            <v>0</v>
          </cell>
          <cell r="K37">
            <v>0</v>
          </cell>
          <cell r="L37" t="str">
            <v>1_69108</v>
          </cell>
          <cell r="M37" t="str">
            <v>1_zTVC_LIVRE</v>
          </cell>
        </row>
        <row r="38">
          <cell r="A38">
            <v>39111</v>
          </cell>
          <cell r="B38">
            <v>0</v>
          </cell>
          <cell r="C38" t="str">
            <v>Linha Apoio Agentes</v>
          </cell>
          <cell r="D38" t="str">
            <v>Contencioso</v>
          </cell>
          <cell r="E38">
            <v>0</v>
          </cell>
          <cell r="F38">
            <v>0</v>
          </cell>
          <cell r="G38">
            <v>0</v>
          </cell>
          <cell r="H38">
            <v>0</v>
          </cell>
          <cell r="I38">
            <v>0</v>
          </cell>
          <cell r="J38">
            <v>0</v>
          </cell>
          <cell r="K38">
            <v>0</v>
          </cell>
          <cell r="L38" t="str">
            <v>1_21120</v>
          </cell>
          <cell r="M38" t="str">
            <v>1_TVC_P_CONT_LADA</v>
          </cell>
        </row>
        <row r="39">
          <cell r="A39">
            <v>39111</v>
          </cell>
          <cell r="B39">
            <v>0</v>
          </cell>
          <cell r="C39" t="str">
            <v>Linha Apoio Agentes</v>
          </cell>
          <cell r="D39" t="str">
            <v>Front Office</v>
          </cell>
          <cell r="E39">
            <v>0</v>
          </cell>
          <cell r="F39">
            <v>0</v>
          </cell>
          <cell r="G39">
            <v>0</v>
          </cell>
          <cell r="H39">
            <v>0</v>
          </cell>
          <cell r="I39">
            <v>0</v>
          </cell>
          <cell r="J39">
            <v>0</v>
          </cell>
          <cell r="K39">
            <v>0</v>
          </cell>
          <cell r="L39" t="str">
            <v>1_21161</v>
          </cell>
          <cell r="M39" t="str">
            <v>1_TVC_P_FOFF_LADA</v>
          </cell>
        </row>
        <row r="40">
          <cell r="A40">
            <v>39111</v>
          </cell>
          <cell r="B40">
            <v>0</v>
          </cell>
          <cell r="C40" t="str">
            <v>Lojas</v>
          </cell>
          <cell r="D40" t="str">
            <v>Back Office</v>
          </cell>
          <cell r="E40">
            <v>0</v>
          </cell>
          <cell r="F40">
            <v>0</v>
          </cell>
          <cell r="G40">
            <v>0</v>
          </cell>
          <cell r="H40">
            <v>0</v>
          </cell>
          <cell r="I40">
            <v>0</v>
          </cell>
          <cell r="J40">
            <v>0</v>
          </cell>
          <cell r="K40">
            <v>0</v>
          </cell>
          <cell r="L40" t="str">
            <v>1_69102</v>
          </cell>
          <cell r="M40" t="str">
            <v>1_TVC_HD_DRD</v>
          </cell>
        </row>
        <row r="41">
          <cell r="A41">
            <v>39111</v>
          </cell>
          <cell r="B41">
            <v>0</v>
          </cell>
          <cell r="C41" t="str">
            <v>Mails</v>
          </cell>
          <cell r="D41" t="str">
            <v>2ª Linha</v>
          </cell>
          <cell r="E41">
            <v>0</v>
          </cell>
          <cell r="F41">
            <v>0</v>
          </cell>
          <cell r="G41">
            <v>0</v>
          </cell>
          <cell r="H41">
            <v>0</v>
          </cell>
          <cell r="I41">
            <v>0</v>
          </cell>
          <cell r="J41">
            <v>0</v>
          </cell>
          <cell r="K41">
            <v>0</v>
          </cell>
          <cell r="L41" t="str">
            <v>1_69103</v>
          </cell>
          <cell r="M41" t="str">
            <v>1_TVC_P_2MAILS</v>
          </cell>
        </row>
        <row r="42">
          <cell r="A42">
            <v>39111</v>
          </cell>
          <cell r="B42">
            <v>0</v>
          </cell>
          <cell r="C42" t="str">
            <v>Netcabo</v>
          </cell>
          <cell r="D42" t="str">
            <v>ADSL</v>
          </cell>
          <cell r="E42">
            <v>1</v>
          </cell>
          <cell r="F42">
            <v>1</v>
          </cell>
          <cell r="G42">
            <v>1</v>
          </cell>
          <cell r="H42">
            <v>0</v>
          </cell>
          <cell r="I42">
            <v>0</v>
          </cell>
          <cell r="J42">
            <v>1.0902777777777779E-2</v>
          </cell>
          <cell r="K42">
            <v>0</v>
          </cell>
          <cell r="L42" t="str">
            <v>1_23118</v>
          </cell>
          <cell r="M42" t="str">
            <v>1_TVC_P_ADSL_OCTAL</v>
          </cell>
        </row>
        <row r="43">
          <cell r="A43">
            <v>39111</v>
          </cell>
          <cell r="B43">
            <v>0</v>
          </cell>
          <cell r="C43" t="str">
            <v>Netcabo</v>
          </cell>
          <cell r="D43" t="str">
            <v>Back Office</v>
          </cell>
          <cell r="E43">
            <v>0</v>
          </cell>
          <cell r="F43">
            <v>0</v>
          </cell>
          <cell r="G43">
            <v>0</v>
          </cell>
          <cell r="H43">
            <v>0</v>
          </cell>
          <cell r="I43">
            <v>0</v>
          </cell>
          <cell r="J43">
            <v>0</v>
          </cell>
          <cell r="K43">
            <v>0</v>
          </cell>
          <cell r="L43" t="str">
            <v>1_21126</v>
          </cell>
          <cell r="M43" t="str">
            <v>1_P_SUPORTE_SOFT</v>
          </cell>
        </row>
        <row r="44">
          <cell r="A44">
            <v>39111</v>
          </cell>
          <cell r="B44">
            <v>0</v>
          </cell>
          <cell r="C44" t="str">
            <v>Netcabo</v>
          </cell>
          <cell r="D44" t="str">
            <v>Equipamentos</v>
          </cell>
          <cell r="E44">
            <v>0</v>
          </cell>
          <cell r="F44">
            <v>0</v>
          </cell>
          <cell r="G44">
            <v>0</v>
          </cell>
          <cell r="H44">
            <v>0</v>
          </cell>
          <cell r="I44">
            <v>0</v>
          </cell>
          <cell r="J44">
            <v>0</v>
          </cell>
          <cell r="K44">
            <v>0</v>
          </cell>
          <cell r="L44" t="str">
            <v>1_69159</v>
          </cell>
          <cell r="M44" t="str">
            <v>1_NTC_P_8M_10M</v>
          </cell>
        </row>
        <row r="45">
          <cell r="A45">
            <v>39111</v>
          </cell>
          <cell r="B45">
            <v>0</v>
          </cell>
          <cell r="C45" t="str">
            <v>Netcabo</v>
          </cell>
          <cell r="D45" t="str">
            <v>Equipamentos</v>
          </cell>
          <cell r="E45">
            <v>0</v>
          </cell>
          <cell r="F45">
            <v>0</v>
          </cell>
          <cell r="G45">
            <v>0</v>
          </cell>
          <cell r="H45">
            <v>0</v>
          </cell>
          <cell r="I45">
            <v>0</v>
          </cell>
          <cell r="J45">
            <v>0</v>
          </cell>
          <cell r="K45">
            <v>0</v>
          </cell>
          <cell r="L45" t="str">
            <v>3_79134</v>
          </cell>
          <cell r="M45" t="str">
            <v>3_NTC_P_8M_10M</v>
          </cell>
        </row>
        <row r="46">
          <cell r="A46">
            <v>39111</v>
          </cell>
          <cell r="B46">
            <v>0</v>
          </cell>
          <cell r="C46" t="str">
            <v>Netcabo</v>
          </cell>
          <cell r="D46" t="str">
            <v>Piloto Transferência</v>
          </cell>
          <cell r="E46">
            <v>10</v>
          </cell>
          <cell r="F46">
            <v>10</v>
          </cell>
          <cell r="G46">
            <v>10</v>
          </cell>
          <cell r="H46">
            <v>0</v>
          </cell>
          <cell r="I46">
            <v>0</v>
          </cell>
          <cell r="J46">
            <v>2.4826388888888887E-2</v>
          </cell>
          <cell r="K46">
            <v>0</v>
          </cell>
          <cell r="L46" t="str">
            <v>1_23106</v>
          </cell>
          <cell r="M46" t="str">
            <v>1_NTC_P_TRANSF_NET</v>
          </cell>
        </row>
        <row r="47">
          <cell r="A47">
            <v>39111</v>
          </cell>
          <cell r="B47">
            <v>0</v>
          </cell>
          <cell r="C47" t="str">
            <v>Netcabo</v>
          </cell>
          <cell r="D47" t="str">
            <v>Profissional</v>
          </cell>
          <cell r="E47">
            <v>0</v>
          </cell>
          <cell r="F47">
            <v>0</v>
          </cell>
          <cell r="G47">
            <v>0</v>
          </cell>
          <cell r="H47">
            <v>13</v>
          </cell>
          <cell r="I47">
            <v>13</v>
          </cell>
          <cell r="J47">
            <v>0</v>
          </cell>
          <cell r="K47">
            <v>0</v>
          </cell>
          <cell r="L47" t="str">
            <v>1_23112</v>
          </cell>
          <cell r="M47" t="str">
            <v>1_NTC_P_PRO_OCT</v>
          </cell>
        </row>
        <row r="48">
          <cell r="A48">
            <v>39111</v>
          </cell>
          <cell r="B48">
            <v>0</v>
          </cell>
          <cell r="C48" t="str">
            <v>Netcabo</v>
          </cell>
          <cell r="D48" t="str">
            <v>Residencial</v>
          </cell>
          <cell r="E48">
            <v>0</v>
          </cell>
          <cell r="F48">
            <v>0</v>
          </cell>
          <cell r="G48">
            <v>0</v>
          </cell>
          <cell r="H48">
            <v>0</v>
          </cell>
          <cell r="I48">
            <v>0</v>
          </cell>
          <cell r="J48">
            <v>0</v>
          </cell>
          <cell r="K48">
            <v>0</v>
          </cell>
          <cell r="L48" t="str">
            <v>1_21117</v>
          </cell>
          <cell r="M48" t="str">
            <v>1_NTC_P_RES_SON</v>
          </cell>
        </row>
        <row r="49">
          <cell r="A49">
            <v>39111</v>
          </cell>
          <cell r="B49">
            <v>0</v>
          </cell>
          <cell r="C49" t="str">
            <v>Netcabo</v>
          </cell>
          <cell r="D49" t="str">
            <v>Residencial</v>
          </cell>
          <cell r="E49">
            <v>16</v>
          </cell>
          <cell r="F49">
            <v>16</v>
          </cell>
          <cell r="G49">
            <v>16</v>
          </cell>
          <cell r="H49">
            <v>0</v>
          </cell>
          <cell r="I49">
            <v>0</v>
          </cell>
          <cell r="J49">
            <v>2.5243055555555557E-2</v>
          </cell>
          <cell r="K49">
            <v>0</v>
          </cell>
          <cell r="L49" t="str">
            <v>1_21118</v>
          </cell>
          <cell r="M49" t="str">
            <v>1_NTC_P_RES_OCT</v>
          </cell>
        </row>
        <row r="50">
          <cell r="A50">
            <v>39111</v>
          </cell>
          <cell r="B50">
            <v>0</v>
          </cell>
          <cell r="C50" t="str">
            <v>Netcabo</v>
          </cell>
          <cell r="D50" t="str">
            <v>Residencial</v>
          </cell>
          <cell r="E50">
            <v>0</v>
          </cell>
          <cell r="F50">
            <v>0</v>
          </cell>
          <cell r="G50">
            <v>0</v>
          </cell>
          <cell r="H50">
            <v>0</v>
          </cell>
          <cell r="I50">
            <v>0</v>
          </cell>
          <cell r="J50">
            <v>0</v>
          </cell>
          <cell r="K50">
            <v>0</v>
          </cell>
          <cell r="L50" t="str">
            <v>3_33152</v>
          </cell>
          <cell r="M50" t="str">
            <v>3_TVC_AtG_ntc</v>
          </cell>
        </row>
        <row r="51">
          <cell r="A51">
            <v>39111</v>
          </cell>
          <cell r="B51">
            <v>0</v>
          </cell>
          <cell r="C51" t="str">
            <v>Netcabo</v>
          </cell>
          <cell r="D51" t="str">
            <v>Residencial</v>
          </cell>
          <cell r="E51">
            <v>7</v>
          </cell>
          <cell r="F51">
            <v>7</v>
          </cell>
          <cell r="G51">
            <v>7</v>
          </cell>
          <cell r="H51">
            <v>0</v>
          </cell>
          <cell r="I51">
            <v>0</v>
          </cell>
          <cell r="J51">
            <v>7.6736111111111111E-3</v>
          </cell>
          <cell r="K51">
            <v>0</v>
          </cell>
          <cell r="L51" t="str">
            <v>3_79104</v>
          </cell>
          <cell r="M51" t="str">
            <v>3_NTC_P_RES_CTC</v>
          </cell>
        </row>
        <row r="52">
          <cell r="A52">
            <v>39111</v>
          </cell>
          <cell r="B52">
            <v>0</v>
          </cell>
          <cell r="C52" t="str">
            <v>Suporte VoIP</v>
          </cell>
          <cell r="D52" t="str">
            <v>Suporte VoIP</v>
          </cell>
          <cell r="E52">
            <v>0</v>
          </cell>
          <cell r="F52">
            <v>0</v>
          </cell>
          <cell r="G52">
            <v>0</v>
          </cell>
          <cell r="H52">
            <v>0</v>
          </cell>
          <cell r="I52">
            <v>0</v>
          </cell>
          <cell r="J52">
            <v>0</v>
          </cell>
          <cell r="K52">
            <v>0</v>
          </cell>
          <cell r="L52" t="str">
            <v>1_21109</v>
          </cell>
          <cell r="M52" t="str">
            <v>1_TVC_VOIP_Coml</v>
          </cell>
        </row>
        <row r="53">
          <cell r="A53">
            <v>39111</v>
          </cell>
          <cell r="B53">
            <v>0</v>
          </cell>
          <cell r="C53" t="str">
            <v>Atendimento Técnico TV</v>
          </cell>
          <cell r="D53" t="str">
            <v>Piloto Transferência</v>
          </cell>
          <cell r="E53">
            <v>17</v>
          </cell>
          <cell r="F53">
            <v>17</v>
          </cell>
          <cell r="G53">
            <v>10</v>
          </cell>
          <cell r="H53">
            <v>0</v>
          </cell>
          <cell r="I53">
            <v>0</v>
          </cell>
          <cell r="J53">
            <v>9.3749999999999997E-3</v>
          </cell>
          <cell r="K53">
            <v>2.4305555555555556E-3</v>
          </cell>
          <cell r="L53" t="str">
            <v>1_21121</v>
          </cell>
          <cell r="M53" t="str">
            <v>1_TVC_P_TRANSF_266</v>
          </cell>
        </row>
        <row r="54">
          <cell r="A54">
            <v>39111</v>
          </cell>
          <cell r="B54">
            <v>0</v>
          </cell>
          <cell r="C54" t="str">
            <v>Atendimento Facturação</v>
          </cell>
          <cell r="D54" t="str">
            <v>Piloto Transferência</v>
          </cell>
          <cell r="E54">
            <v>12</v>
          </cell>
          <cell r="F54">
            <v>12</v>
          </cell>
          <cell r="G54">
            <v>10</v>
          </cell>
          <cell r="H54">
            <v>0</v>
          </cell>
          <cell r="I54">
            <v>0</v>
          </cell>
          <cell r="J54">
            <v>1.8854166666666668E-2</v>
          </cell>
          <cell r="K54">
            <v>3.5185185185185185E-3</v>
          </cell>
          <cell r="L54" t="str">
            <v>1_23143</v>
          </cell>
          <cell r="M54" t="str">
            <v>1_TVC_P_TRANSF_299</v>
          </cell>
        </row>
        <row r="55">
          <cell r="A55">
            <v>39111</v>
          </cell>
          <cell r="B55">
            <v>0</v>
          </cell>
          <cell r="C55" t="str">
            <v>Reincidências</v>
          </cell>
          <cell r="D55" t="str">
            <v>Netcabo</v>
          </cell>
          <cell r="E55">
            <v>0</v>
          </cell>
          <cell r="F55">
            <v>0</v>
          </cell>
          <cell r="G55">
            <v>0</v>
          </cell>
          <cell r="H55">
            <v>0</v>
          </cell>
          <cell r="I55">
            <v>0</v>
          </cell>
          <cell r="J55">
            <v>0</v>
          </cell>
          <cell r="K55">
            <v>0</v>
          </cell>
          <cell r="L55" t="str">
            <v>1_23129</v>
          </cell>
          <cell r="M55" t="str">
            <v>1_P_REINC_NET</v>
          </cell>
        </row>
        <row r="56">
          <cell r="A56">
            <v>39111</v>
          </cell>
          <cell r="B56">
            <v>0</v>
          </cell>
          <cell r="C56" t="str">
            <v>Reincidências</v>
          </cell>
          <cell r="D56" t="str">
            <v>Televisão</v>
          </cell>
          <cell r="E56">
            <v>0</v>
          </cell>
          <cell r="F56">
            <v>0</v>
          </cell>
          <cell r="G56">
            <v>0</v>
          </cell>
          <cell r="H56">
            <v>0</v>
          </cell>
          <cell r="I56">
            <v>0</v>
          </cell>
          <cell r="J56">
            <v>0</v>
          </cell>
          <cell r="K56">
            <v>0</v>
          </cell>
          <cell r="L56" t="str">
            <v>1_23124</v>
          </cell>
          <cell r="M56" t="str">
            <v>1_P_REINC</v>
          </cell>
        </row>
        <row r="57">
          <cell r="A57">
            <v>39111</v>
          </cell>
          <cell r="B57">
            <v>0</v>
          </cell>
          <cell r="C57" t="str">
            <v>Retenção</v>
          </cell>
          <cell r="D57" t="str">
            <v>Netcabo</v>
          </cell>
          <cell r="E57">
            <v>0</v>
          </cell>
          <cell r="F57">
            <v>0</v>
          </cell>
          <cell r="G57">
            <v>0</v>
          </cell>
          <cell r="H57">
            <v>0</v>
          </cell>
          <cell r="I57">
            <v>0</v>
          </cell>
          <cell r="J57">
            <v>0</v>
          </cell>
          <cell r="K57">
            <v>0</v>
          </cell>
          <cell r="L57" t="str">
            <v>1_23140</v>
          </cell>
          <cell r="M57" t="str">
            <v>1_TVC_P_RET_NET</v>
          </cell>
        </row>
        <row r="58">
          <cell r="A58">
            <v>39111</v>
          </cell>
          <cell r="B58">
            <v>0</v>
          </cell>
          <cell r="C58" t="str">
            <v>Retenção</v>
          </cell>
          <cell r="D58" t="str">
            <v>Netcabo</v>
          </cell>
          <cell r="E58">
            <v>0</v>
          </cell>
          <cell r="F58">
            <v>0</v>
          </cell>
          <cell r="G58">
            <v>0</v>
          </cell>
          <cell r="H58">
            <v>0</v>
          </cell>
          <cell r="I58">
            <v>0</v>
          </cell>
          <cell r="J58">
            <v>0</v>
          </cell>
          <cell r="K58">
            <v>0</v>
          </cell>
          <cell r="L58" t="str">
            <v>1_69121</v>
          </cell>
          <cell r="M58" t="str">
            <v>1_TVC_RET_NET_IN</v>
          </cell>
        </row>
        <row r="59">
          <cell r="A59">
            <v>39111</v>
          </cell>
          <cell r="B59">
            <v>0</v>
          </cell>
          <cell r="C59" t="str">
            <v>Retenção</v>
          </cell>
          <cell r="D59" t="str">
            <v>Televisão</v>
          </cell>
          <cell r="E59">
            <v>0</v>
          </cell>
          <cell r="F59">
            <v>0</v>
          </cell>
          <cell r="G59">
            <v>0</v>
          </cell>
          <cell r="H59">
            <v>0</v>
          </cell>
          <cell r="I59">
            <v>0</v>
          </cell>
          <cell r="J59">
            <v>0</v>
          </cell>
          <cell r="K59">
            <v>0</v>
          </cell>
          <cell r="L59" t="str">
            <v>1_23121</v>
          </cell>
          <cell r="M59" t="str">
            <v>1_TVC_P_RETDNR_CTC</v>
          </cell>
        </row>
        <row r="60">
          <cell r="A60">
            <v>39111</v>
          </cell>
          <cell r="B60">
            <v>0</v>
          </cell>
          <cell r="C60" t="str">
            <v>Retenção</v>
          </cell>
          <cell r="D60" t="str">
            <v>Televisão</v>
          </cell>
          <cell r="E60">
            <v>0</v>
          </cell>
          <cell r="F60">
            <v>0</v>
          </cell>
          <cell r="G60">
            <v>0</v>
          </cell>
          <cell r="H60">
            <v>0</v>
          </cell>
          <cell r="I60">
            <v>0</v>
          </cell>
          <cell r="J60">
            <v>0</v>
          </cell>
          <cell r="K60">
            <v>0</v>
          </cell>
          <cell r="L60" t="str">
            <v>1_23139</v>
          </cell>
          <cell r="M60" t="str">
            <v>1_TVC_P_RET_IN</v>
          </cell>
        </row>
        <row r="61">
          <cell r="A61">
            <v>39111</v>
          </cell>
          <cell r="B61">
            <v>0</v>
          </cell>
          <cell r="C61" t="str">
            <v>Retenção</v>
          </cell>
          <cell r="D61" t="str">
            <v>Televisão</v>
          </cell>
          <cell r="E61">
            <v>0</v>
          </cell>
          <cell r="F61">
            <v>0</v>
          </cell>
          <cell r="G61">
            <v>0</v>
          </cell>
          <cell r="H61">
            <v>0</v>
          </cell>
          <cell r="I61">
            <v>0</v>
          </cell>
          <cell r="J61">
            <v>0</v>
          </cell>
          <cell r="K61">
            <v>0</v>
          </cell>
          <cell r="L61" t="str">
            <v>1_69120</v>
          </cell>
          <cell r="M61" t="str">
            <v>1_TVC_RET_IN</v>
          </cell>
        </row>
        <row r="62">
          <cell r="A62">
            <v>39111</v>
          </cell>
          <cell r="B62">
            <v>0</v>
          </cell>
          <cell r="C62" t="str">
            <v>Retenção</v>
          </cell>
          <cell r="D62" t="str">
            <v>Televisão</v>
          </cell>
          <cell r="E62">
            <v>0</v>
          </cell>
          <cell r="F62">
            <v>0</v>
          </cell>
          <cell r="G62">
            <v>0</v>
          </cell>
          <cell r="H62">
            <v>0</v>
          </cell>
          <cell r="I62">
            <v>0</v>
          </cell>
          <cell r="J62">
            <v>0</v>
          </cell>
          <cell r="K62">
            <v>0</v>
          </cell>
          <cell r="L62" t="str">
            <v>1_69122</v>
          </cell>
          <cell r="M62" t="str">
            <v>1_TVC_RET_PAY_IN</v>
          </cell>
        </row>
        <row r="63">
          <cell r="A63">
            <v>39111</v>
          </cell>
          <cell r="B63">
            <v>0</v>
          </cell>
          <cell r="C63" t="str">
            <v>Suporte VoIP</v>
          </cell>
          <cell r="D63" t="str">
            <v>Suporte VoIP</v>
          </cell>
          <cell r="E63">
            <v>0</v>
          </cell>
          <cell r="F63">
            <v>0</v>
          </cell>
          <cell r="G63">
            <v>0</v>
          </cell>
          <cell r="H63">
            <v>0</v>
          </cell>
          <cell r="I63">
            <v>0</v>
          </cell>
          <cell r="J63">
            <v>0</v>
          </cell>
          <cell r="K63">
            <v>0</v>
          </cell>
          <cell r="L63" t="str">
            <v>1_69126</v>
          </cell>
          <cell r="M63" t="str">
            <v>1_TVC_P_VOIP_SPRT</v>
          </cell>
        </row>
        <row r="64">
          <cell r="A64">
            <v>39111</v>
          </cell>
          <cell r="B64">
            <v>0</v>
          </cell>
          <cell r="C64" t="str">
            <v>Transferência Moradas</v>
          </cell>
          <cell r="D64" t="str">
            <v>Normal</v>
          </cell>
          <cell r="E64">
            <v>0</v>
          </cell>
          <cell r="F64">
            <v>0</v>
          </cell>
          <cell r="G64">
            <v>0</v>
          </cell>
          <cell r="H64">
            <v>0</v>
          </cell>
          <cell r="I64">
            <v>0</v>
          </cell>
          <cell r="J64">
            <v>0</v>
          </cell>
          <cell r="K64">
            <v>0</v>
          </cell>
          <cell r="L64" t="str">
            <v>1_23132</v>
          </cell>
          <cell r="M64" t="str">
            <v>1_TVC_P_TRANS_MOR</v>
          </cell>
        </row>
        <row r="65">
          <cell r="A65">
            <v>39111</v>
          </cell>
          <cell r="B65">
            <v>1</v>
          </cell>
          <cell r="C65" t="str">
            <v>Activações</v>
          </cell>
          <cell r="D65" t="str">
            <v>2ª linha VPP</v>
          </cell>
          <cell r="E65">
            <v>0</v>
          </cell>
          <cell r="F65">
            <v>0</v>
          </cell>
          <cell r="G65">
            <v>0</v>
          </cell>
          <cell r="H65">
            <v>0</v>
          </cell>
          <cell r="I65">
            <v>0</v>
          </cell>
          <cell r="J65">
            <v>0</v>
          </cell>
          <cell r="K65">
            <v>0</v>
          </cell>
          <cell r="L65" t="str">
            <v>3_79140</v>
          </cell>
          <cell r="M65" t="str">
            <v>3_TVC_P_VPP_REG</v>
          </cell>
        </row>
        <row r="66">
          <cell r="A66">
            <v>39111</v>
          </cell>
          <cell r="B66">
            <v>1</v>
          </cell>
          <cell r="C66" t="str">
            <v>Activações</v>
          </cell>
          <cell r="D66" t="str">
            <v>1ª linha VPP</v>
          </cell>
          <cell r="E66">
            <v>0</v>
          </cell>
          <cell r="F66">
            <v>0</v>
          </cell>
          <cell r="G66">
            <v>0</v>
          </cell>
          <cell r="H66">
            <v>0</v>
          </cell>
          <cell r="I66">
            <v>0</v>
          </cell>
          <cell r="J66">
            <v>0</v>
          </cell>
          <cell r="K66">
            <v>0</v>
          </cell>
          <cell r="L66" t="str">
            <v>3_79141</v>
          </cell>
          <cell r="M66" t="str">
            <v>3_TVC_P_VPP_INF</v>
          </cell>
        </row>
        <row r="67">
          <cell r="A67">
            <v>39111</v>
          </cell>
          <cell r="B67">
            <v>1</v>
          </cell>
          <cell r="C67" t="str">
            <v>Activações</v>
          </cell>
          <cell r="D67" t="str">
            <v>1ª Linha VPP</v>
          </cell>
          <cell r="E67">
            <v>0</v>
          </cell>
          <cell r="F67">
            <v>0</v>
          </cell>
          <cell r="G67">
            <v>0</v>
          </cell>
          <cell r="H67">
            <v>0</v>
          </cell>
          <cell r="I67">
            <v>0</v>
          </cell>
          <cell r="J67">
            <v>0</v>
          </cell>
          <cell r="K67">
            <v>0</v>
          </cell>
          <cell r="L67" t="str">
            <v>3_33137</v>
          </cell>
          <cell r="M67" t="str">
            <v>3_TVC_P_VPP_INF</v>
          </cell>
        </row>
        <row r="68">
          <cell r="A68">
            <v>39111</v>
          </cell>
          <cell r="B68">
            <v>1</v>
          </cell>
          <cell r="C68" t="str">
            <v>Activações</v>
          </cell>
          <cell r="D68" t="str">
            <v>2ª Linha VPP</v>
          </cell>
          <cell r="E68">
            <v>0</v>
          </cell>
          <cell r="F68">
            <v>0</v>
          </cell>
          <cell r="G68">
            <v>0</v>
          </cell>
          <cell r="H68">
            <v>0</v>
          </cell>
          <cell r="I68">
            <v>0</v>
          </cell>
          <cell r="J68">
            <v>0</v>
          </cell>
          <cell r="K68">
            <v>0</v>
          </cell>
          <cell r="L68" t="str">
            <v>3_33140</v>
          </cell>
          <cell r="M68" t="str">
            <v>3_TVC_P_VPP_REG</v>
          </cell>
        </row>
        <row r="69">
          <cell r="A69">
            <v>39111</v>
          </cell>
          <cell r="B69">
            <v>1</v>
          </cell>
          <cell r="C69" t="str">
            <v>Activações</v>
          </cell>
          <cell r="D69" t="str">
            <v>Contingência</v>
          </cell>
          <cell r="E69">
            <v>0</v>
          </cell>
          <cell r="F69">
            <v>0</v>
          </cell>
          <cell r="G69">
            <v>0</v>
          </cell>
          <cell r="H69">
            <v>0</v>
          </cell>
          <cell r="I69">
            <v>0</v>
          </cell>
          <cell r="J69">
            <v>0</v>
          </cell>
          <cell r="K69">
            <v>0</v>
          </cell>
          <cell r="L69" t="str">
            <v>1_23156</v>
          </cell>
          <cell r="M69" t="str">
            <v>1_P_AVPP_CONTING</v>
          </cell>
        </row>
        <row r="70">
          <cell r="A70">
            <v>39111</v>
          </cell>
          <cell r="B70">
            <v>1</v>
          </cell>
          <cell r="C70" t="str">
            <v>Activações</v>
          </cell>
          <cell r="D70" t="str">
            <v>Pegue e Leve</v>
          </cell>
          <cell r="E70">
            <v>1</v>
          </cell>
          <cell r="F70">
            <v>1</v>
          </cell>
          <cell r="G70">
            <v>1</v>
          </cell>
          <cell r="H70">
            <v>0</v>
          </cell>
          <cell r="I70">
            <v>0</v>
          </cell>
          <cell r="J70">
            <v>4.0162037037037041E-3</v>
          </cell>
          <cell r="K70">
            <v>0</v>
          </cell>
          <cell r="L70" t="str">
            <v>1_69155</v>
          </cell>
          <cell r="M70" t="str">
            <v>1_TVC_P_PEGUE&amp;LEVE</v>
          </cell>
        </row>
        <row r="71">
          <cell r="A71">
            <v>39111</v>
          </cell>
          <cell r="B71">
            <v>1</v>
          </cell>
          <cell r="C71" t="str">
            <v>Activações</v>
          </cell>
          <cell r="D71" t="str">
            <v>Pegue e Leve</v>
          </cell>
          <cell r="E71">
            <v>0</v>
          </cell>
          <cell r="F71">
            <v>0</v>
          </cell>
          <cell r="G71">
            <v>0</v>
          </cell>
          <cell r="H71">
            <v>0</v>
          </cell>
          <cell r="I71">
            <v>0</v>
          </cell>
          <cell r="J71">
            <v>0</v>
          </cell>
          <cell r="K71">
            <v>0</v>
          </cell>
          <cell r="L71" t="str">
            <v>3_33138</v>
          </cell>
          <cell r="M71" t="str">
            <v>3_TVC_P_PEGUE&amp;LEVE</v>
          </cell>
        </row>
        <row r="72">
          <cell r="A72">
            <v>39111</v>
          </cell>
          <cell r="B72">
            <v>1</v>
          </cell>
          <cell r="C72" t="str">
            <v>Activações</v>
          </cell>
          <cell r="D72" t="str">
            <v>Rede de Distribuição</v>
          </cell>
          <cell r="E72">
            <v>0</v>
          </cell>
          <cell r="F72">
            <v>0</v>
          </cell>
          <cell r="G72">
            <v>0</v>
          </cell>
          <cell r="H72">
            <v>0</v>
          </cell>
          <cell r="I72">
            <v>0</v>
          </cell>
          <cell r="J72">
            <v>0</v>
          </cell>
          <cell r="K72">
            <v>0</v>
          </cell>
          <cell r="L72" t="str">
            <v>3_33136</v>
          </cell>
          <cell r="M72" t="str">
            <v>3_TVC_P_REDE_DIST</v>
          </cell>
        </row>
        <row r="73">
          <cell r="A73">
            <v>39111</v>
          </cell>
          <cell r="B73">
            <v>1</v>
          </cell>
          <cell r="C73" t="str">
            <v>Activações</v>
          </cell>
          <cell r="D73" t="str">
            <v>Rede de Distribuição</v>
          </cell>
          <cell r="E73">
            <v>0</v>
          </cell>
          <cell r="F73">
            <v>0</v>
          </cell>
          <cell r="G73">
            <v>0</v>
          </cell>
          <cell r="H73">
            <v>0</v>
          </cell>
          <cell r="I73">
            <v>0</v>
          </cell>
          <cell r="J73">
            <v>0</v>
          </cell>
          <cell r="K73">
            <v>0</v>
          </cell>
          <cell r="L73" t="str">
            <v>3_79142</v>
          </cell>
          <cell r="M73" t="str">
            <v>3_TVC_P_REDE_DIST</v>
          </cell>
        </row>
        <row r="74">
          <cell r="A74">
            <v>39111</v>
          </cell>
          <cell r="B74">
            <v>1</v>
          </cell>
          <cell r="C74" t="str">
            <v>Atendimento Facturação</v>
          </cell>
          <cell r="D74" t="str">
            <v>1ª Linha</v>
          </cell>
          <cell r="E74">
            <v>0</v>
          </cell>
          <cell r="F74">
            <v>0</v>
          </cell>
          <cell r="G74">
            <v>0</v>
          </cell>
          <cell r="H74">
            <v>0</v>
          </cell>
          <cell r="I74">
            <v>0</v>
          </cell>
          <cell r="J74">
            <v>0</v>
          </cell>
          <cell r="K74">
            <v>0</v>
          </cell>
          <cell r="L74" t="str">
            <v>1_21134</v>
          </cell>
          <cell r="M74" t="str">
            <v>1_TVC_P_IGNT_CTC</v>
          </cell>
        </row>
        <row r="75">
          <cell r="A75">
            <v>39111</v>
          </cell>
          <cell r="B75">
            <v>1</v>
          </cell>
          <cell r="C75" t="str">
            <v>Atendimento Facturação</v>
          </cell>
          <cell r="D75" t="str">
            <v>1ª Linha</v>
          </cell>
          <cell r="E75">
            <v>10</v>
          </cell>
          <cell r="F75">
            <v>10</v>
          </cell>
          <cell r="G75">
            <v>10</v>
          </cell>
          <cell r="H75">
            <v>1</v>
          </cell>
          <cell r="I75">
            <v>1</v>
          </cell>
          <cell r="J75">
            <v>1.1527777777777777E-2</v>
          </cell>
          <cell r="K75">
            <v>0</v>
          </cell>
          <cell r="L75" t="str">
            <v>3_79112</v>
          </cell>
          <cell r="M75" t="str">
            <v>3_TVC_P_1IGNT</v>
          </cell>
        </row>
        <row r="76">
          <cell r="A76">
            <v>39111</v>
          </cell>
          <cell r="B76">
            <v>1</v>
          </cell>
          <cell r="C76" t="str">
            <v>Atendimento Técnico TV</v>
          </cell>
          <cell r="D76" t="str">
            <v>1ª Linha</v>
          </cell>
          <cell r="E76">
            <v>0</v>
          </cell>
          <cell r="F76">
            <v>0</v>
          </cell>
          <cell r="G76">
            <v>0</v>
          </cell>
          <cell r="H76">
            <v>0</v>
          </cell>
          <cell r="I76">
            <v>0</v>
          </cell>
          <cell r="J76">
            <v>0</v>
          </cell>
          <cell r="K76">
            <v>0</v>
          </cell>
          <cell r="L76" t="str">
            <v>3_79133</v>
          </cell>
          <cell r="M76" t="str">
            <v>3_TVC_P_1IGT_CBO</v>
          </cell>
        </row>
        <row r="77">
          <cell r="A77">
            <v>39111</v>
          </cell>
          <cell r="B77">
            <v>1</v>
          </cell>
          <cell r="C77" t="str">
            <v>Atendimento Facturação</v>
          </cell>
          <cell r="D77" t="str">
            <v>2ª Linha</v>
          </cell>
          <cell r="E77">
            <v>0</v>
          </cell>
          <cell r="F77">
            <v>0</v>
          </cell>
          <cell r="G77">
            <v>0</v>
          </cell>
          <cell r="H77">
            <v>0</v>
          </cell>
          <cell r="I77">
            <v>0</v>
          </cell>
          <cell r="J77">
            <v>0</v>
          </cell>
          <cell r="K77">
            <v>0</v>
          </cell>
          <cell r="L77" t="str">
            <v>1_69104</v>
          </cell>
          <cell r="M77" t="str">
            <v>1_TVC_P_2IGNT_FACT</v>
          </cell>
        </row>
        <row r="78">
          <cell r="A78">
            <v>39111</v>
          </cell>
          <cell r="B78">
            <v>1</v>
          </cell>
          <cell r="C78" t="str">
            <v>Atendimento Facturação</v>
          </cell>
          <cell r="D78" t="str">
            <v>2ª Linha</v>
          </cell>
          <cell r="E78">
            <v>0</v>
          </cell>
          <cell r="F78">
            <v>0</v>
          </cell>
          <cell r="G78">
            <v>0</v>
          </cell>
          <cell r="H78">
            <v>0</v>
          </cell>
          <cell r="I78">
            <v>0</v>
          </cell>
          <cell r="J78">
            <v>0</v>
          </cell>
          <cell r="K78">
            <v>0</v>
          </cell>
          <cell r="L78" t="str">
            <v>1_69105</v>
          </cell>
          <cell r="M78" t="str">
            <v>1_TVC_P_2IGNT_PD</v>
          </cell>
        </row>
        <row r="79">
          <cell r="A79">
            <v>39111</v>
          </cell>
          <cell r="B79">
            <v>1</v>
          </cell>
          <cell r="C79" t="str">
            <v>Atendimento Facturação</v>
          </cell>
          <cell r="D79" t="str">
            <v>2ª Linha</v>
          </cell>
          <cell r="E79">
            <v>0</v>
          </cell>
          <cell r="F79">
            <v>0</v>
          </cell>
          <cell r="G79">
            <v>0</v>
          </cell>
          <cell r="H79">
            <v>0</v>
          </cell>
          <cell r="I79">
            <v>0</v>
          </cell>
          <cell r="J79">
            <v>0</v>
          </cell>
          <cell r="K79">
            <v>0</v>
          </cell>
          <cell r="L79" t="str">
            <v>1_69128</v>
          </cell>
          <cell r="M79" t="str">
            <v>1_TVC_P_2IG_MIX_RH</v>
          </cell>
        </row>
        <row r="80">
          <cell r="A80">
            <v>39111</v>
          </cell>
          <cell r="B80">
            <v>1</v>
          </cell>
          <cell r="C80" t="str">
            <v>Atendimento Facturação</v>
          </cell>
          <cell r="D80" t="str">
            <v>2ª Linha</v>
          </cell>
          <cell r="E80">
            <v>0</v>
          </cell>
          <cell r="F80">
            <v>0</v>
          </cell>
          <cell r="G80">
            <v>0</v>
          </cell>
          <cell r="H80">
            <v>0</v>
          </cell>
          <cell r="I80">
            <v>0</v>
          </cell>
          <cell r="J80">
            <v>0</v>
          </cell>
          <cell r="K80">
            <v>0</v>
          </cell>
          <cell r="L80" t="str">
            <v>1_69139</v>
          </cell>
          <cell r="M80" t="str">
            <v>1_TVC_P_2IG_COB_RH</v>
          </cell>
        </row>
        <row r="81">
          <cell r="A81">
            <v>39111</v>
          </cell>
          <cell r="B81">
            <v>1</v>
          </cell>
          <cell r="C81" t="str">
            <v>Atendimento Facturação</v>
          </cell>
          <cell r="D81" t="str">
            <v>Transferência Comandos</v>
          </cell>
          <cell r="E81">
            <v>0</v>
          </cell>
          <cell r="F81">
            <v>0</v>
          </cell>
          <cell r="G81">
            <v>0</v>
          </cell>
          <cell r="H81">
            <v>0</v>
          </cell>
          <cell r="I81">
            <v>0</v>
          </cell>
          <cell r="J81">
            <v>0</v>
          </cell>
          <cell r="K81">
            <v>0</v>
          </cell>
          <cell r="L81" t="str">
            <v>1_69124</v>
          </cell>
          <cell r="M81" t="str">
            <v>1_TVC_NTEC_CNTG_PM</v>
          </cell>
        </row>
        <row r="82">
          <cell r="A82">
            <v>39111</v>
          </cell>
          <cell r="B82">
            <v>1</v>
          </cell>
          <cell r="C82" t="str">
            <v>Atendimento Facturação</v>
          </cell>
          <cell r="D82" t="str">
            <v>Comandos</v>
          </cell>
          <cell r="E82">
            <v>0</v>
          </cell>
          <cell r="F82">
            <v>0</v>
          </cell>
          <cell r="G82">
            <v>0</v>
          </cell>
          <cell r="H82">
            <v>0</v>
          </cell>
          <cell r="I82">
            <v>0</v>
          </cell>
          <cell r="J82">
            <v>0</v>
          </cell>
          <cell r="K82">
            <v>0</v>
          </cell>
          <cell r="L82" t="str">
            <v>3_33124</v>
          </cell>
          <cell r="M82" t="str">
            <v>3_TVC_AtG_PM</v>
          </cell>
        </row>
        <row r="83">
          <cell r="A83">
            <v>39111</v>
          </cell>
          <cell r="B83">
            <v>1</v>
          </cell>
          <cell r="C83" t="str">
            <v>Atendimento Facturação</v>
          </cell>
          <cell r="D83" t="str">
            <v>Nocturno</v>
          </cell>
          <cell r="E83">
            <v>0</v>
          </cell>
          <cell r="F83">
            <v>0</v>
          </cell>
          <cell r="G83">
            <v>0</v>
          </cell>
          <cell r="H83">
            <v>0</v>
          </cell>
          <cell r="I83">
            <v>0</v>
          </cell>
          <cell r="J83">
            <v>0</v>
          </cell>
          <cell r="K83">
            <v>0</v>
          </cell>
          <cell r="L83" t="str">
            <v>1_69125</v>
          </cell>
          <cell r="M83" t="str">
            <v>1_TVC_P_IGNT_CTC_N</v>
          </cell>
        </row>
        <row r="84">
          <cell r="A84">
            <v>39111</v>
          </cell>
          <cell r="B84">
            <v>1</v>
          </cell>
          <cell r="C84" t="str">
            <v>Atendimento Facturação</v>
          </cell>
          <cell r="D84" t="str">
            <v>1ª Linha</v>
          </cell>
          <cell r="E84">
            <v>0</v>
          </cell>
          <cell r="F84">
            <v>0</v>
          </cell>
          <cell r="G84">
            <v>0</v>
          </cell>
          <cell r="H84">
            <v>0</v>
          </cell>
          <cell r="I84">
            <v>0</v>
          </cell>
          <cell r="J84">
            <v>0</v>
          </cell>
          <cell r="K84">
            <v>0</v>
          </cell>
          <cell r="L84" t="str">
            <v>1_21135</v>
          </cell>
          <cell r="M84" t="str">
            <v>1_TVC_P_IGNT_RH</v>
          </cell>
        </row>
        <row r="85">
          <cell r="A85">
            <v>39111</v>
          </cell>
          <cell r="B85">
            <v>1</v>
          </cell>
          <cell r="C85" t="str">
            <v>Atendimento Facturação</v>
          </cell>
          <cell r="D85" t="str">
            <v>1ª Linha</v>
          </cell>
          <cell r="E85">
            <v>0</v>
          </cell>
          <cell r="F85">
            <v>0</v>
          </cell>
          <cell r="G85">
            <v>0</v>
          </cell>
          <cell r="H85">
            <v>0</v>
          </cell>
          <cell r="I85">
            <v>0</v>
          </cell>
          <cell r="J85">
            <v>0</v>
          </cell>
          <cell r="K85">
            <v>0</v>
          </cell>
          <cell r="L85" t="str">
            <v>1_21136</v>
          </cell>
          <cell r="M85" t="str">
            <v>1_TVC_P_IGNT_SON</v>
          </cell>
        </row>
        <row r="86">
          <cell r="A86">
            <v>39111</v>
          </cell>
          <cell r="B86">
            <v>1</v>
          </cell>
          <cell r="C86" t="str">
            <v>Atendimento Técnico TV</v>
          </cell>
          <cell r="D86" t="str">
            <v>1ª Linha</v>
          </cell>
          <cell r="E86">
            <v>0</v>
          </cell>
          <cell r="F86">
            <v>0</v>
          </cell>
          <cell r="G86">
            <v>0</v>
          </cell>
          <cell r="H86">
            <v>0</v>
          </cell>
          <cell r="I86">
            <v>0</v>
          </cell>
          <cell r="J86">
            <v>0</v>
          </cell>
          <cell r="K86">
            <v>0</v>
          </cell>
          <cell r="L86" t="str">
            <v>1_21131</v>
          </cell>
          <cell r="M86" t="str">
            <v>1_TVC_P_IGT_CTC</v>
          </cell>
        </row>
        <row r="87">
          <cell r="A87">
            <v>39111</v>
          </cell>
          <cell r="B87">
            <v>1</v>
          </cell>
          <cell r="C87" t="str">
            <v>Atendimento Técnico TV</v>
          </cell>
          <cell r="D87" t="str">
            <v>1ª Linha</v>
          </cell>
          <cell r="E87">
            <v>0</v>
          </cell>
          <cell r="F87">
            <v>0</v>
          </cell>
          <cell r="G87">
            <v>0</v>
          </cell>
          <cell r="H87">
            <v>0</v>
          </cell>
          <cell r="I87">
            <v>0</v>
          </cell>
          <cell r="J87">
            <v>0</v>
          </cell>
          <cell r="K87">
            <v>0</v>
          </cell>
          <cell r="L87" t="str">
            <v>1_69106</v>
          </cell>
          <cell r="M87" t="str">
            <v>1_TVC_P_1IGT</v>
          </cell>
        </row>
        <row r="88">
          <cell r="A88">
            <v>39111</v>
          </cell>
          <cell r="B88">
            <v>1</v>
          </cell>
          <cell r="C88" t="str">
            <v>Atendimento Técnico TV</v>
          </cell>
          <cell r="D88" t="str">
            <v>2ª Linha</v>
          </cell>
          <cell r="E88">
            <v>0</v>
          </cell>
          <cell r="F88">
            <v>0</v>
          </cell>
          <cell r="G88">
            <v>0</v>
          </cell>
          <cell r="H88">
            <v>0</v>
          </cell>
          <cell r="I88">
            <v>0</v>
          </cell>
          <cell r="J88">
            <v>0</v>
          </cell>
          <cell r="K88">
            <v>0</v>
          </cell>
          <cell r="L88" t="str">
            <v>1_69107</v>
          </cell>
          <cell r="M88" t="str">
            <v>1_TVC_P_2IGT_CABO</v>
          </cell>
        </row>
        <row r="89">
          <cell r="A89">
            <v>39111</v>
          </cell>
          <cell r="B89">
            <v>1</v>
          </cell>
          <cell r="C89" t="str">
            <v>Atendimento Técnico TV</v>
          </cell>
          <cell r="D89" t="str">
            <v>2ª Linha</v>
          </cell>
          <cell r="E89">
            <v>0</v>
          </cell>
          <cell r="F89">
            <v>0</v>
          </cell>
          <cell r="G89">
            <v>0</v>
          </cell>
          <cell r="H89">
            <v>0</v>
          </cell>
          <cell r="I89">
            <v>0</v>
          </cell>
          <cell r="J89">
            <v>0</v>
          </cell>
          <cell r="K89">
            <v>0</v>
          </cell>
          <cell r="L89" t="str">
            <v>1_69147</v>
          </cell>
          <cell r="M89" t="str">
            <v>1_TVC_P_2IGT_LDCTC</v>
          </cell>
        </row>
        <row r="90">
          <cell r="A90">
            <v>39111</v>
          </cell>
          <cell r="B90">
            <v>1</v>
          </cell>
          <cell r="C90" t="str">
            <v>Atendimento Técnico TV</v>
          </cell>
          <cell r="D90" t="str">
            <v>5º SP</v>
          </cell>
          <cell r="E90">
            <v>0</v>
          </cell>
          <cell r="F90">
            <v>0</v>
          </cell>
          <cell r="G90">
            <v>0</v>
          </cell>
          <cell r="H90">
            <v>0</v>
          </cell>
          <cell r="I90">
            <v>0</v>
          </cell>
          <cell r="J90">
            <v>0</v>
          </cell>
          <cell r="K90">
            <v>0</v>
          </cell>
          <cell r="L90" t="str">
            <v>1_69149</v>
          </cell>
          <cell r="M90" t="str">
            <v>1_TVC_P_IGT_5_CTC</v>
          </cell>
        </row>
        <row r="91">
          <cell r="A91">
            <v>39111</v>
          </cell>
          <cell r="B91">
            <v>1</v>
          </cell>
          <cell r="C91" t="str">
            <v>Atendimento Técnico TV</v>
          </cell>
          <cell r="D91" t="str">
            <v>Equipamentos</v>
          </cell>
          <cell r="E91">
            <v>0</v>
          </cell>
          <cell r="F91">
            <v>0</v>
          </cell>
          <cell r="G91">
            <v>0</v>
          </cell>
          <cell r="H91">
            <v>0</v>
          </cell>
          <cell r="I91">
            <v>0</v>
          </cell>
          <cell r="J91">
            <v>0</v>
          </cell>
          <cell r="K91">
            <v>0</v>
          </cell>
          <cell r="L91" t="str">
            <v>1_21137</v>
          </cell>
          <cell r="M91" t="str">
            <v>1_P_SWAPinovox</v>
          </cell>
        </row>
        <row r="92">
          <cell r="A92">
            <v>39111</v>
          </cell>
          <cell r="B92">
            <v>1</v>
          </cell>
          <cell r="C92" t="str">
            <v>Atendimento Técnico TV</v>
          </cell>
          <cell r="D92" t="str">
            <v>Equipamentos</v>
          </cell>
          <cell r="E92">
            <v>0</v>
          </cell>
          <cell r="F92">
            <v>0</v>
          </cell>
          <cell r="G92">
            <v>0</v>
          </cell>
          <cell r="H92">
            <v>0</v>
          </cell>
          <cell r="I92">
            <v>0</v>
          </cell>
          <cell r="J92">
            <v>0</v>
          </cell>
          <cell r="K92">
            <v>0</v>
          </cell>
          <cell r="L92" t="str">
            <v>1_21142</v>
          </cell>
          <cell r="M92" t="str">
            <v>1_P_SWAPDTH</v>
          </cell>
        </row>
        <row r="93">
          <cell r="A93">
            <v>39111</v>
          </cell>
          <cell r="B93">
            <v>1</v>
          </cell>
          <cell r="C93" t="str">
            <v>Atendimento Técnico TV</v>
          </cell>
          <cell r="D93" t="str">
            <v>Nocturno</v>
          </cell>
          <cell r="E93">
            <v>11</v>
          </cell>
          <cell r="F93">
            <v>11</v>
          </cell>
          <cell r="G93">
            <v>11</v>
          </cell>
          <cell r="H93">
            <v>0</v>
          </cell>
          <cell r="I93">
            <v>0</v>
          </cell>
          <cell r="J93">
            <v>1.4490740740740742E-2</v>
          </cell>
          <cell r="K93">
            <v>0</v>
          </cell>
          <cell r="L93" t="str">
            <v>1_69113</v>
          </cell>
          <cell r="M93" t="str">
            <v>1_TVC_P_IGT_CTC_N</v>
          </cell>
        </row>
        <row r="94">
          <cell r="A94">
            <v>39111</v>
          </cell>
          <cell r="B94">
            <v>1</v>
          </cell>
          <cell r="C94" t="str">
            <v>Atendimento Técnico TV</v>
          </cell>
          <cell r="D94" t="str">
            <v>1ª Linha</v>
          </cell>
          <cell r="E94">
            <v>0</v>
          </cell>
          <cell r="F94">
            <v>0</v>
          </cell>
          <cell r="G94">
            <v>0</v>
          </cell>
          <cell r="H94">
            <v>0</v>
          </cell>
          <cell r="I94">
            <v>0</v>
          </cell>
          <cell r="J94">
            <v>0</v>
          </cell>
          <cell r="K94">
            <v>0</v>
          </cell>
          <cell r="L94" t="str">
            <v>1_23115</v>
          </cell>
          <cell r="M94" t="str">
            <v>1_TVC_P_IGT_SON</v>
          </cell>
        </row>
        <row r="95">
          <cell r="A95">
            <v>39111</v>
          </cell>
          <cell r="B95">
            <v>1</v>
          </cell>
          <cell r="C95" t="str">
            <v>Atendimento Técnico TV</v>
          </cell>
          <cell r="D95" t="str">
            <v>1ª Linha</v>
          </cell>
          <cell r="E95">
            <v>4</v>
          </cell>
          <cell r="F95">
            <v>4</v>
          </cell>
          <cell r="G95">
            <v>4</v>
          </cell>
          <cell r="H95">
            <v>0</v>
          </cell>
          <cell r="I95">
            <v>0</v>
          </cell>
          <cell r="J95">
            <v>6.099537037037037E-3</v>
          </cell>
          <cell r="K95">
            <v>0</v>
          </cell>
          <cell r="L95" t="str">
            <v>1_23136</v>
          </cell>
          <cell r="M95" t="str">
            <v>1_TVC_P_IGT_DM6</v>
          </cell>
        </row>
        <row r="96">
          <cell r="A96">
            <v>39111</v>
          </cell>
          <cell r="B96">
            <v>1</v>
          </cell>
          <cell r="C96" t="str">
            <v>Atendimento Técnico TV</v>
          </cell>
          <cell r="D96" t="str">
            <v>1ª Linha</v>
          </cell>
          <cell r="E96">
            <v>0</v>
          </cell>
          <cell r="F96">
            <v>0</v>
          </cell>
          <cell r="G96">
            <v>0</v>
          </cell>
          <cell r="H96">
            <v>0</v>
          </cell>
          <cell r="I96">
            <v>0</v>
          </cell>
          <cell r="J96">
            <v>0</v>
          </cell>
          <cell r="K96">
            <v>0</v>
          </cell>
          <cell r="L96" t="str">
            <v>1_69112</v>
          </cell>
          <cell r="M96" t="str">
            <v>1_TVC_P_IGT_RH</v>
          </cell>
        </row>
        <row r="97">
          <cell r="A97">
            <v>39111</v>
          </cell>
          <cell r="B97">
            <v>1</v>
          </cell>
          <cell r="C97" t="str">
            <v>Fraude</v>
          </cell>
          <cell r="D97" t="str">
            <v>Fraude</v>
          </cell>
          <cell r="E97">
            <v>0</v>
          </cell>
          <cell r="F97">
            <v>0</v>
          </cell>
          <cell r="G97">
            <v>0</v>
          </cell>
          <cell r="H97">
            <v>0</v>
          </cell>
          <cell r="I97">
            <v>0</v>
          </cell>
          <cell r="J97">
            <v>0</v>
          </cell>
          <cell r="K97">
            <v>0</v>
          </cell>
          <cell r="L97" t="str">
            <v>1_23119</v>
          </cell>
          <cell r="M97" t="str">
            <v>1_TVC_P_FRAUDE</v>
          </cell>
        </row>
        <row r="98">
          <cell r="A98">
            <v>39111</v>
          </cell>
          <cell r="B98">
            <v>1</v>
          </cell>
          <cell r="C98" t="str">
            <v>Globo Internacional</v>
          </cell>
          <cell r="D98" t="str">
            <v>1ª Linha</v>
          </cell>
          <cell r="E98">
            <v>0</v>
          </cell>
          <cell r="F98">
            <v>0</v>
          </cell>
          <cell r="G98">
            <v>0</v>
          </cell>
          <cell r="H98">
            <v>0</v>
          </cell>
          <cell r="I98">
            <v>0</v>
          </cell>
          <cell r="J98">
            <v>0</v>
          </cell>
          <cell r="K98">
            <v>0</v>
          </cell>
          <cell r="L98" t="str">
            <v>1_23103</v>
          </cell>
          <cell r="M98" t="str">
            <v>1_P_GLOBO</v>
          </cell>
        </row>
        <row r="99">
          <cell r="A99">
            <v>39111</v>
          </cell>
          <cell r="B99">
            <v>1</v>
          </cell>
          <cell r="C99" t="str">
            <v>Indefinido</v>
          </cell>
          <cell r="D99" t="str">
            <v>Indefinido</v>
          </cell>
          <cell r="E99">
            <v>0</v>
          </cell>
          <cell r="F99">
            <v>0</v>
          </cell>
          <cell r="G99">
            <v>0</v>
          </cell>
          <cell r="H99">
            <v>0</v>
          </cell>
          <cell r="I99">
            <v>0</v>
          </cell>
          <cell r="J99">
            <v>0</v>
          </cell>
          <cell r="K99">
            <v>0</v>
          </cell>
          <cell r="L99" t="str">
            <v>1_21127</v>
          </cell>
          <cell r="M99" t="str">
            <v>1__21127</v>
          </cell>
        </row>
        <row r="100">
          <cell r="A100">
            <v>39111</v>
          </cell>
          <cell r="B100">
            <v>1</v>
          </cell>
          <cell r="C100" t="str">
            <v>Indefinido</v>
          </cell>
          <cell r="D100" t="str">
            <v>Indefinido</v>
          </cell>
          <cell r="E100">
            <v>0</v>
          </cell>
          <cell r="F100">
            <v>0</v>
          </cell>
          <cell r="G100">
            <v>0</v>
          </cell>
          <cell r="H100">
            <v>0</v>
          </cell>
          <cell r="I100">
            <v>0</v>
          </cell>
          <cell r="J100">
            <v>0</v>
          </cell>
          <cell r="K100">
            <v>0</v>
          </cell>
          <cell r="L100" t="str">
            <v>1_69108</v>
          </cell>
          <cell r="M100" t="str">
            <v>1_zTVC_LIVRE</v>
          </cell>
        </row>
        <row r="101">
          <cell r="A101">
            <v>39111</v>
          </cell>
          <cell r="B101">
            <v>1</v>
          </cell>
          <cell r="C101" t="str">
            <v>Linha Apoio Agentes</v>
          </cell>
          <cell r="D101" t="str">
            <v>Contencioso</v>
          </cell>
          <cell r="E101">
            <v>0</v>
          </cell>
          <cell r="F101">
            <v>0</v>
          </cell>
          <cell r="G101">
            <v>0</v>
          </cell>
          <cell r="H101">
            <v>0</v>
          </cell>
          <cell r="I101">
            <v>0</v>
          </cell>
          <cell r="J101">
            <v>0</v>
          </cell>
          <cell r="K101">
            <v>0</v>
          </cell>
          <cell r="L101" t="str">
            <v>1_21120</v>
          </cell>
          <cell r="M101" t="str">
            <v>1_TVC_P_CONT_LADA</v>
          </cell>
        </row>
        <row r="102">
          <cell r="A102">
            <v>39111</v>
          </cell>
          <cell r="B102">
            <v>1</v>
          </cell>
          <cell r="C102" t="str">
            <v>Linha Apoio Agentes</v>
          </cell>
          <cell r="D102" t="str">
            <v>Front Office</v>
          </cell>
          <cell r="E102">
            <v>0</v>
          </cell>
          <cell r="F102">
            <v>0</v>
          </cell>
          <cell r="G102">
            <v>0</v>
          </cell>
          <cell r="H102">
            <v>0</v>
          </cell>
          <cell r="I102">
            <v>0</v>
          </cell>
          <cell r="J102">
            <v>0</v>
          </cell>
          <cell r="K102">
            <v>0</v>
          </cell>
          <cell r="L102" t="str">
            <v>1_21161</v>
          </cell>
          <cell r="M102" t="str">
            <v>1_TVC_P_FOFF_LADA</v>
          </cell>
        </row>
        <row r="103">
          <cell r="A103">
            <v>39111</v>
          </cell>
          <cell r="B103">
            <v>1</v>
          </cell>
          <cell r="C103" t="str">
            <v>Lojas</v>
          </cell>
          <cell r="D103" t="str">
            <v>Back Office</v>
          </cell>
          <cell r="E103">
            <v>0</v>
          </cell>
          <cell r="F103">
            <v>0</v>
          </cell>
          <cell r="G103">
            <v>0</v>
          </cell>
          <cell r="H103">
            <v>0</v>
          </cell>
          <cell r="I103">
            <v>0</v>
          </cell>
          <cell r="J103">
            <v>0</v>
          </cell>
          <cell r="K103">
            <v>0</v>
          </cell>
          <cell r="L103" t="str">
            <v>1_69102</v>
          </cell>
          <cell r="M103" t="str">
            <v>1_TVC_HD_DRD</v>
          </cell>
        </row>
        <row r="104">
          <cell r="A104">
            <v>39111</v>
          </cell>
          <cell r="B104">
            <v>1</v>
          </cell>
          <cell r="C104" t="str">
            <v>Mails</v>
          </cell>
          <cell r="D104" t="str">
            <v>2ª Linha</v>
          </cell>
          <cell r="E104">
            <v>0</v>
          </cell>
          <cell r="F104">
            <v>0</v>
          </cell>
          <cell r="G104">
            <v>0</v>
          </cell>
          <cell r="H104">
            <v>0</v>
          </cell>
          <cell r="I104">
            <v>0</v>
          </cell>
          <cell r="J104">
            <v>0</v>
          </cell>
          <cell r="K104">
            <v>0</v>
          </cell>
          <cell r="L104" t="str">
            <v>1_69103</v>
          </cell>
          <cell r="M104" t="str">
            <v>1_TVC_P_2MAILS</v>
          </cell>
        </row>
        <row r="105">
          <cell r="A105">
            <v>39111</v>
          </cell>
          <cell r="B105">
            <v>1</v>
          </cell>
          <cell r="C105" t="str">
            <v>Netcabo</v>
          </cell>
          <cell r="D105" t="str">
            <v>ADSL</v>
          </cell>
          <cell r="E105">
            <v>0</v>
          </cell>
          <cell r="F105">
            <v>0</v>
          </cell>
          <cell r="G105">
            <v>0</v>
          </cell>
          <cell r="H105">
            <v>0</v>
          </cell>
          <cell r="I105">
            <v>0</v>
          </cell>
          <cell r="J105">
            <v>0</v>
          </cell>
          <cell r="K105">
            <v>0</v>
          </cell>
          <cell r="L105" t="str">
            <v>1_23118</v>
          </cell>
          <cell r="M105" t="str">
            <v>1_TVC_P_ADSL_OCTAL</v>
          </cell>
        </row>
        <row r="106">
          <cell r="A106">
            <v>39111</v>
          </cell>
          <cell r="B106">
            <v>1</v>
          </cell>
          <cell r="C106" t="str">
            <v>Netcabo</v>
          </cell>
          <cell r="D106" t="str">
            <v>Back Office</v>
          </cell>
          <cell r="E106">
            <v>0</v>
          </cell>
          <cell r="F106">
            <v>0</v>
          </cell>
          <cell r="G106">
            <v>0</v>
          </cell>
          <cell r="H106">
            <v>0</v>
          </cell>
          <cell r="I106">
            <v>0</v>
          </cell>
          <cell r="J106">
            <v>0</v>
          </cell>
          <cell r="K106">
            <v>0</v>
          </cell>
          <cell r="L106" t="str">
            <v>1_21126</v>
          </cell>
          <cell r="M106" t="str">
            <v>1_P_SUPORTE_SOFT</v>
          </cell>
        </row>
        <row r="107">
          <cell r="A107">
            <v>39111</v>
          </cell>
          <cell r="B107">
            <v>1</v>
          </cell>
          <cell r="C107" t="str">
            <v>Netcabo</v>
          </cell>
          <cell r="D107" t="str">
            <v>Equipamentos</v>
          </cell>
          <cell r="E107">
            <v>0</v>
          </cell>
          <cell r="F107">
            <v>0</v>
          </cell>
          <cell r="G107">
            <v>0</v>
          </cell>
          <cell r="H107">
            <v>0</v>
          </cell>
          <cell r="I107">
            <v>0</v>
          </cell>
          <cell r="J107">
            <v>0</v>
          </cell>
          <cell r="K107">
            <v>0</v>
          </cell>
          <cell r="L107" t="str">
            <v>1_69159</v>
          </cell>
          <cell r="M107" t="str">
            <v>1_NTC_P_8M_10M</v>
          </cell>
        </row>
        <row r="108">
          <cell r="A108">
            <v>39111</v>
          </cell>
          <cell r="B108">
            <v>1</v>
          </cell>
          <cell r="C108" t="str">
            <v>Netcabo</v>
          </cell>
          <cell r="D108" t="str">
            <v>Equipamentos</v>
          </cell>
          <cell r="E108">
            <v>0</v>
          </cell>
          <cell r="F108">
            <v>0</v>
          </cell>
          <cell r="G108">
            <v>0</v>
          </cell>
          <cell r="H108">
            <v>0</v>
          </cell>
          <cell r="I108">
            <v>0</v>
          </cell>
          <cell r="J108">
            <v>0</v>
          </cell>
          <cell r="K108">
            <v>0</v>
          </cell>
          <cell r="L108" t="str">
            <v>3_79134</v>
          </cell>
          <cell r="M108" t="str">
            <v>3_NTC_P_8M_10M</v>
          </cell>
        </row>
        <row r="109">
          <cell r="A109">
            <v>39111</v>
          </cell>
          <cell r="B109">
            <v>1</v>
          </cell>
          <cell r="C109" t="str">
            <v>Netcabo</v>
          </cell>
          <cell r="D109" t="str">
            <v>Piloto Transferência</v>
          </cell>
          <cell r="E109">
            <v>2</v>
          </cell>
          <cell r="F109">
            <v>2</v>
          </cell>
          <cell r="G109">
            <v>2</v>
          </cell>
          <cell r="H109">
            <v>0</v>
          </cell>
          <cell r="I109">
            <v>0</v>
          </cell>
          <cell r="J109">
            <v>2.6736111111111114E-3</v>
          </cell>
          <cell r="K109">
            <v>0</v>
          </cell>
          <cell r="L109" t="str">
            <v>1_23106</v>
          </cell>
          <cell r="M109" t="str">
            <v>1_NTC_P_TRANSF_NET</v>
          </cell>
        </row>
        <row r="110">
          <cell r="A110">
            <v>39111</v>
          </cell>
          <cell r="B110">
            <v>1</v>
          </cell>
          <cell r="C110" t="str">
            <v>Netcabo</v>
          </cell>
          <cell r="D110" t="str">
            <v>Profissional</v>
          </cell>
          <cell r="E110">
            <v>0</v>
          </cell>
          <cell r="F110">
            <v>0</v>
          </cell>
          <cell r="G110">
            <v>0</v>
          </cell>
          <cell r="H110">
            <v>3</v>
          </cell>
          <cell r="I110">
            <v>3</v>
          </cell>
          <cell r="J110">
            <v>0</v>
          </cell>
          <cell r="K110">
            <v>0</v>
          </cell>
          <cell r="L110" t="str">
            <v>1_23112</v>
          </cell>
          <cell r="M110" t="str">
            <v>1_NTC_P_PRO_OCT</v>
          </cell>
        </row>
        <row r="111">
          <cell r="A111">
            <v>39111</v>
          </cell>
          <cell r="B111">
            <v>1</v>
          </cell>
          <cell r="C111" t="str">
            <v>Netcabo</v>
          </cell>
          <cell r="D111" t="str">
            <v>Residencial</v>
          </cell>
          <cell r="E111">
            <v>0</v>
          </cell>
          <cell r="F111">
            <v>0</v>
          </cell>
          <cell r="G111">
            <v>0</v>
          </cell>
          <cell r="H111">
            <v>0</v>
          </cell>
          <cell r="I111">
            <v>0</v>
          </cell>
          <cell r="J111">
            <v>0</v>
          </cell>
          <cell r="K111">
            <v>0</v>
          </cell>
          <cell r="L111" t="str">
            <v>1_21117</v>
          </cell>
          <cell r="M111" t="str">
            <v>1_NTC_P_RES_SON</v>
          </cell>
        </row>
        <row r="112">
          <cell r="A112">
            <v>39111</v>
          </cell>
          <cell r="B112">
            <v>1</v>
          </cell>
          <cell r="C112" t="str">
            <v>Netcabo</v>
          </cell>
          <cell r="D112" t="str">
            <v>Residencial</v>
          </cell>
          <cell r="E112">
            <v>3</v>
          </cell>
          <cell r="F112">
            <v>3</v>
          </cell>
          <cell r="G112">
            <v>3</v>
          </cell>
          <cell r="H112">
            <v>0</v>
          </cell>
          <cell r="I112">
            <v>0</v>
          </cell>
          <cell r="J112">
            <v>5.162037037037037E-3</v>
          </cell>
          <cell r="K112">
            <v>0</v>
          </cell>
          <cell r="L112" t="str">
            <v>1_21118</v>
          </cell>
          <cell r="M112" t="str">
            <v>1_NTC_P_RES_OCT</v>
          </cell>
        </row>
        <row r="113">
          <cell r="A113">
            <v>39111</v>
          </cell>
          <cell r="B113">
            <v>1</v>
          </cell>
          <cell r="C113" t="str">
            <v>Netcabo</v>
          </cell>
          <cell r="D113" t="str">
            <v>Residencial</v>
          </cell>
          <cell r="E113">
            <v>0</v>
          </cell>
          <cell r="F113">
            <v>0</v>
          </cell>
          <cell r="G113">
            <v>0</v>
          </cell>
          <cell r="H113">
            <v>0</v>
          </cell>
          <cell r="I113">
            <v>0</v>
          </cell>
          <cell r="J113">
            <v>0</v>
          </cell>
          <cell r="K113">
            <v>0</v>
          </cell>
          <cell r="L113" t="str">
            <v>3_33152</v>
          </cell>
          <cell r="M113" t="str">
            <v>3_TVC_AtG_ntc</v>
          </cell>
        </row>
        <row r="114">
          <cell r="A114">
            <v>39111</v>
          </cell>
          <cell r="B114">
            <v>1</v>
          </cell>
          <cell r="C114" t="str">
            <v>Netcabo</v>
          </cell>
          <cell r="D114" t="str">
            <v>Residencial</v>
          </cell>
          <cell r="E114">
            <v>0</v>
          </cell>
          <cell r="F114">
            <v>0</v>
          </cell>
          <cell r="G114">
            <v>0</v>
          </cell>
          <cell r="H114">
            <v>0</v>
          </cell>
          <cell r="I114">
            <v>0</v>
          </cell>
          <cell r="J114">
            <v>0</v>
          </cell>
          <cell r="K114">
            <v>0</v>
          </cell>
          <cell r="L114" t="str">
            <v>3_79104</v>
          </cell>
          <cell r="M114" t="str">
            <v>3_NTC_P_RES_CTC</v>
          </cell>
        </row>
        <row r="115">
          <cell r="A115">
            <v>39111</v>
          </cell>
          <cell r="B115">
            <v>1</v>
          </cell>
          <cell r="C115" t="str">
            <v>Suporte VoIP</v>
          </cell>
          <cell r="D115" t="str">
            <v>Suporte VoIP</v>
          </cell>
          <cell r="E115">
            <v>0</v>
          </cell>
          <cell r="F115">
            <v>0</v>
          </cell>
          <cell r="G115">
            <v>0</v>
          </cell>
          <cell r="H115">
            <v>0</v>
          </cell>
          <cell r="I115">
            <v>0</v>
          </cell>
          <cell r="J115">
            <v>0</v>
          </cell>
          <cell r="K115">
            <v>0</v>
          </cell>
          <cell r="L115" t="str">
            <v>1_21109</v>
          </cell>
          <cell r="M115" t="str">
            <v>1_TVC_VOIP_Coml</v>
          </cell>
        </row>
        <row r="116">
          <cell r="A116">
            <v>39111</v>
          </cell>
          <cell r="B116">
            <v>1</v>
          </cell>
          <cell r="C116" t="str">
            <v>Atendimento Técnico TV</v>
          </cell>
          <cell r="D116" t="str">
            <v>Piloto Transferência</v>
          </cell>
          <cell r="E116">
            <v>4</v>
          </cell>
          <cell r="F116">
            <v>4</v>
          </cell>
          <cell r="G116">
            <v>1</v>
          </cell>
          <cell r="H116">
            <v>0</v>
          </cell>
          <cell r="I116">
            <v>0</v>
          </cell>
          <cell r="J116">
            <v>2.0601851851851853E-3</v>
          </cell>
          <cell r="K116">
            <v>1.0416666666666667E-3</v>
          </cell>
          <cell r="L116" t="str">
            <v>1_21121</v>
          </cell>
          <cell r="M116" t="str">
            <v>1_TVC_P_TRANSF_266</v>
          </cell>
        </row>
        <row r="117">
          <cell r="A117">
            <v>39111</v>
          </cell>
          <cell r="B117">
            <v>1</v>
          </cell>
          <cell r="C117" t="str">
            <v>Atendimento Facturação</v>
          </cell>
          <cell r="D117" t="str">
            <v>Piloto Transferência</v>
          </cell>
          <cell r="E117">
            <v>5</v>
          </cell>
          <cell r="F117">
            <v>5</v>
          </cell>
          <cell r="G117">
            <v>5</v>
          </cell>
          <cell r="H117">
            <v>0</v>
          </cell>
          <cell r="I117">
            <v>0</v>
          </cell>
          <cell r="J117">
            <v>5.208333333333333E-3</v>
          </cell>
          <cell r="K117">
            <v>0</v>
          </cell>
          <cell r="L117" t="str">
            <v>1_23143</v>
          </cell>
          <cell r="M117" t="str">
            <v>1_TVC_P_TRANSF_299</v>
          </cell>
        </row>
        <row r="118">
          <cell r="A118">
            <v>39111</v>
          </cell>
          <cell r="B118">
            <v>1</v>
          </cell>
          <cell r="C118" t="str">
            <v>Reincidências</v>
          </cell>
          <cell r="D118" t="str">
            <v>Netcabo</v>
          </cell>
          <cell r="E118">
            <v>0</v>
          </cell>
          <cell r="F118">
            <v>0</v>
          </cell>
          <cell r="G118">
            <v>0</v>
          </cell>
          <cell r="H118">
            <v>0</v>
          </cell>
          <cell r="I118">
            <v>0</v>
          </cell>
          <cell r="J118">
            <v>0</v>
          </cell>
          <cell r="K118">
            <v>0</v>
          </cell>
          <cell r="L118" t="str">
            <v>1_23129</v>
          </cell>
          <cell r="M118" t="str">
            <v>1_P_REINC_NET</v>
          </cell>
        </row>
        <row r="119">
          <cell r="A119">
            <v>39111</v>
          </cell>
          <cell r="B119">
            <v>1</v>
          </cell>
          <cell r="C119" t="str">
            <v>Reincidências</v>
          </cell>
          <cell r="D119" t="str">
            <v>Televisão</v>
          </cell>
          <cell r="E119">
            <v>0</v>
          </cell>
          <cell r="F119">
            <v>0</v>
          </cell>
          <cell r="G119">
            <v>0</v>
          </cell>
          <cell r="H119">
            <v>0</v>
          </cell>
          <cell r="I119">
            <v>0</v>
          </cell>
          <cell r="J119">
            <v>0</v>
          </cell>
          <cell r="K119">
            <v>0</v>
          </cell>
          <cell r="L119" t="str">
            <v>1_23124</v>
          </cell>
          <cell r="M119" t="str">
            <v>1_P_REINC</v>
          </cell>
        </row>
        <row r="120">
          <cell r="A120">
            <v>39111</v>
          </cell>
          <cell r="B120">
            <v>1</v>
          </cell>
          <cell r="C120" t="str">
            <v>Retenção</v>
          </cell>
          <cell r="D120" t="str">
            <v>Netcabo</v>
          </cell>
          <cell r="E120">
            <v>0</v>
          </cell>
          <cell r="F120">
            <v>0</v>
          </cell>
          <cell r="G120">
            <v>0</v>
          </cell>
          <cell r="H120">
            <v>0</v>
          </cell>
          <cell r="I120">
            <v>0</v>
          </cell>
          <cell r="J120">
            <v>0</v>
          </cell>
          <cell r="K120">
            <v>0</v>
          </cell>
          <cell r="L120" t="str">
            <v>1_23140</v>
          </cell>
          <cell r="M120" t="str">
            <v>1_TVC_P_RET_NET</v>
          </cell>
        </row>
        <row r="121">
          <cell r="A121">
            <v>39111</v>
          </cell>
          <cell r="B121">
            <v>1</v>
          </cell>
          <cell r="C121" t="str">
            <v>Retenção</v>
          </cell>
          <cell r="D121" t="str">
            <v>Netcabo</v>
          </cell>
          <cell r="E121">
            <v>0</v>
          </cell>
          <cell r="F121">
            <v>0</v>
          </cell>
          <cell r="G121">
            <v>0</v>
          </cell>
          <cell r="H121">
            <v>0</v>
          </cell>
          <cell r="I121">
            <v>0</v>
          </cell>
          <cell r="J121">
            <v>0</v>
          </cell>
          <cell r="K121">
            <v>0</v>
          </cell>
          <cell r="L121" t="str">
            <v>1_69121</v>
          </cell>
          <cell r="M121" t="str">
            <v>1_TVC_RET_NET_IN</v>
          </cell>
        </row>
        <row r="122">
          <cell r="A122">
            <v>39111</v>
          </cell>
          <cell r="B122">
            <v>1</v>
          </cell>
          <cell r="C122" t="str">
            <v>Retenção</v>
          </cell>
          <cell r="D122" t="str">
            <v>Televisão</v>
          </cell>
          <cell r="E122">
            <v>0</v>
          </cell>
          <cell r="F122">
            <v>0</v>
          </cell>
          <cell r="G122">
            <v>0</v>
          </cell>
          <cell r="H122">
            <v>0</v>
          </cell>
          <cell r="I122">
            <v>0</v>
          </cell>
          <cell r="J122">
            <v>0</v>
          </cell>
          <cell r="K122">
            <v>0</v>
          </cell>
          <cell r="L122" t="str">
            <v>1_23121</v>
          </cell>
          <cell r="M122" t="str">
            <v>1_TVC_P_RETDNR_CTC</v>
          </cell>
        </row>
        <row r="123">
          <cell r="A123">
            <v>39111</v>
          </cell>
          <cell r="B123">
            <v>1</v>
          </cell>
          <cell r="C123" t="str">
            <v>Retenção</v>
          </cell>
          <cell r="D123" t="str">
            <v>Televisão</v>
          </cell>
          <cell r="E123">
            <v>0</v>
          </cell>
          <cell r="F123">
            <v>0</v>
          </cell>
          <cell r="G123">
            <v>0</v>
          </cell>
          <cell r="H123">
            <v>0</v>
          </cell>
          <cell r="I123">
            <v>0</v>
          </cell>
          <cell r="J123">
            <v>0</v>
          </cell>
          <cell r="K123">
            <v>0</v>
          </cell>
          <cell r="L123" t="str">
            <v>1_23139</v>
          </cell>
          <cell r="M123" t="str">
            <v>1_TVC_P_RET_IN</v>
          </cell>
        </row>
        <row r="124">
          <cell r="A124">
            <v>39111</v>
          </cell>
          <cell r="B124">
            <v>1</v>
          </cell>
          <cell r="C124" t="str">
            <v>Retenção</v>
          </cell>
          <cell r="D124" t="str">
            <v>Televisão</v>
          </cell>
          <cell r="E124">
            <v>0</v>
          </cell>
          <cell r="F124">
            <v>0</v>
          </cell>
          <cell r="G124">
            <v>0</v>
          </cell>
          <cell r="H124">
            <v>0</v>
          </cell>
          <cell r="I124">
            <v>0</v>
          </cell>
          <cell r="J124">
            <v>0</v>
          </cell>
          <cell r="K124">
            <v>0</v>
          </cell>
          <cell r="L124" t="str">
            <v>1_69120</v>
          </cell>
          <cell r="M124" t="str">
            <v>1_TVC_RET_IN</v>
          </cell>
        </row>
        <row r="125">
          <cell r="A125">
            <v>39111</v>
          </cell>
          <cell r="B125">
            <v>1</v>
          </cell>
          <cell r="C125" t="str">
            <v>Retenção</v>
          </cell>
          <cell r="D125" t="str">
            <v>Televisão</v>
          </cell>
          <cell r="E125">
            <v>0</v>
          </cell>
          <cell r="F125">
            <v>0</v>
          </cell>
          <cell r="G125">
            <v>0</v>
          </cell>
          <cell r="H125">
            <v>0</v>
          </cell>
          <cell r="I125">
            <v>0</v>
          </cell>
          <cell r="J125">
            <v>0</v>
          </cell>
          <cell r="K125">
            <v>0</v>
          </cell>
          <cell r="L125" t="str">
            <v>1_69122</v>
          </cell>
          <cell r="M125" t="str">
            <v>1_TVC_RET_PAY_IN</v>
          </cell>
        </row>
        <row r="126">
          <cell r="A126">
            <v>39111</v>
          </cell>
          <cell r="B126">
            <v>1</v>
          </cell>
          <cell r="C126" t="str">
            <v>Suporte VoIP</v>
          </cell>
          <cell r="D126" t="str">
            <v>Suporte VoIP</v>
          </cell>
          <cell r="E126">
            <v>0</v>
          </cell>
          <cell r="F126">
            <v>0</v>
          </cell>
          <cell r="G126">
            <v>0</v>
          </cell>
          <cell r="H126">
            <v>0</v>
          </cell>
          <cell r="I126">
            <v>0</v>
          </cell>
          <cell r="J126">
            <v>0</v>
          </cell>
          <cell r="K126">
            <v>0</v>
          </cell>
          <cell r="L126" t="str">
            <v>1_69126</v>
          </cell>
          <cell r="M126" t="str">
            <v>1_TVC_P_VOIP_SPRT</v>
          </cell>
        </row>
        <row r="127">
          <cell r="A127">
            <v>39111</v>
          </cell>
          <cell r="B127">
            <v>1</v>
          </cell>
          <cell r="C127" t="str">
            <v>Transferência Moradas</v>
          </cell>
          <cell r="D127" t="str">
            <v>Normal</v>
          </cell>
          <cell r="E127">
            <v>0</v>
          </cell>
          <cell r="F127">
            <v>0</v>
          </cell>
          <cell r="G127">
            <v>0</v>
          </cell>
          <cell r="H127">
            <v>0</v>
          </cell>
          <cell r="I127">
            <v>0</v>
          </cell>
          <cell r="J127">
            <v>0</v>
          </cell>
          <cell r="K127">
            <v>0</v>
          </cell>
          <cell r="L127" t="str">
            <v>1_23132</v>
          </cell>
          <cell r="M127" t="str">
            <v>1_TVC_P_TRANS_MOR</v>
          </cell>
        </row>
        <row r="128">
          <cell r="A128">
            <v>39111</v>
          </cell>
          <cell r="B128">
            <v>2</v>
          </cell>
          <cell r="C128" t="str">
            <v>Activações</v>
          </cell>
          <cell r="D128" t="str">
            <v>2ª linha VPP</v>
          </cell>
          <cell r="E128">
            <v>0</v>
          </cell>
          <cell r="F128">
            <v>0</v>
          </cell>
          <cell r="G128">
            <v>0</v>
          </cell>
          <cell r="H128">
            <v>0</v>
          </cell>
          <cell r="I128">
            <v>0</v>
          </cell>
          <cell r="J128">
            <v>0</v>
          </cell>
          <cell r="K128">
            <v>0</v>
          </cell>
          <cell r="L128" t="str">
            <v>3_79140</v>
          </cell>
          <cell r="M128" t="str">
            <v>3_TVC_P_VPP_REG</v>
          </cell>
        </row>
        <row r="129">
          <cell r="A129">
            <v>39111</v>
          </cell>
          <cell r="B129">
            <v>2</v>
          </cell>
          <cell r="C129" t="str">
            <v>Activações</v>
          </cell>
          <cell r="D129" t="str">
            <v>1ª linha VPP</v>
          </cell>
          <cell r="E129">
            <v>0</v>
          </cell>
          <cell r="F129">
            <v>0</v>
          </cell>
          <cell r="G129">
            <v>0</v>
          </cell>
          <cell r="H129">
            <v>0</v>
          </cell>
          <cell r="I129">
            <v>0</v>
          </cell>
          <cell r="J129">
            <v>0</v>
          </cell>
          <cell r="K129">
            <v>0</v>
          </cell>
          <cell r="L129" t="str">
            <v>3_79141</v>
          </cell>
          <cell r="M129" t="str">
            <v>3_TVC_P_VPP_INF</v>
          </cell>
        </row>
        <row r="130">
          <cell r="A130">
            <v>39111</v>
          </cell>
          <cell r="B130">
            <v>2</v>
          </cell>
          <cell r="C130" t="str">
            <v>Activações</v>
          </cell>
          <cell r="D130" t="str">
            <v>1ª Linha VPP</v>
          </cell>
          <cell r="E130">
            <v>0</v>
          </cell>
          <cell r="F130">
            <v>0</v>
          </cell>
          <cell r="G130">
            <v>0</v>
          </cell>
          <cell r="H130">
            <v>0</v>
          </cell>
          <cell r="I130">
            <v>0</v>
          </cell>
          <cell r="J130">
            <v>0</v>
          </cell>
          <cell r="K130">
            <v>0</v>
          </cell>
          <cell r="L130" t="str">
            <v>3_33137</v>
          </cell>
          <cell r="M130" t="str">
            <v>3_TVC_P_VPP_INF</v>
          </cell>
        </row>
        <row r="131">
          <cell r="A131">
            <v>39111</v>
          </cell>
          <cell r="B131">
            <v>2</v>
          </cell>
          <cell r="C131" t="str">
            <v>Activações</v>
          </cell>
          <cell r="D131" t="str">
            <v>2ª Linha VPP</v>
          </cell>
          <cell r="E131">
            <v>0</v>
          </cell>
          <cell r="F131">
            <v>0</v>
          </cell>
          <cell r="G131">
            <v>0</v>
          </cell>
          <cell r="H131">
            <v>0</v>
          </cell>
          <cell r="I131">
            <v>0</v>
          </cell>
          <cell r="J131">
            <v>0</v>
          </cell>
          <cell r="K131">
            <v>0</v>
          </cell>
          <cell r="L131" t="str">
            <v>3_33140</v>
          </cell>
          <cell r="M131" t="str">
            <v>3_TVC_P_VPP_REG</v>
          </cell>
        </row>
        <row r="132">
          <cell r="A132">
            <v>39111</v>
          </cell>
          <cell r="B132">
            <v>2</v>
          </cell>
          <cell r="C132" t="str">
            <v>Activações</v>
          </cell>
          <cell r="D132" t="str">
            <v>Contingência</v>
          </cell>
          <cell r="E132">
            <v>0</v>
          </cell>
          <cell r="F132">
            <v>0</v>
          </cell>
          <cell r="G132">
            <v>0</v>
          </cell>
          <cell r="H132">
            <v>0</v>
          </cell>
          <cell r="I132">
            <v>0</v>
          </cell>
          <cell r="J132">
            <v>0</v>
          </cell>
          <cell r="K132">
            <v>0</v>
          </cell>
          <cell r="L132" t="str">
            <v>1_23156</v>
          </cell>
          <cell r="M132" t="str">
            <v>1_P_AVPP_CONTING</v>
          </cell>
        </row>
        <row r="133">
          <cell r="A133">
            <v>39111</v>
          </cell>
          <cell r="B133">
            <v>2</v>
          </cell>
          <cell r="C133" t="str">
            <v>Activações</v>
          </cell>
          <cell r="D133" t="str">
            <v>Pegue e Leve</v>
          </cell>
          <cell r="E133">
            <v>0</v>
          </cell>
          <cell r="F133">
            <v>0</v>
          </cell>
          <cell r="G133">
            <v>0</v>
          </cell>
          <cell r="H133">
            <v>0</v>
          </cell>
          <cell r="I133">
            <v>0</v>
          </cell>
          <cell r="J133">
            <v>0</v>
          </cell>
          <cell r="K133">
            <v>0</v>
          </cell>
          <cell r="L133" t="str">
            <v>1_69155</v>
          </cell>
          <cell r="M133" t="str">
            <v>1_TVC_P_PEGUE&amp;LEVE</v>
          </cell>
        </row>
        <row r="134">
          <cell r="A134">
            <v>39111</v>
          </cell>
          <cell r="B134">
            <v>2</v>
          </cell>
          <cell r="C134" t="str">
            <v>Activações</v>
          </cell>
          <cell r="D134" t="str">
            <v>Pegue e Leve</v>
          </cell>
          <cell r="E134">
            <v>0</v>
          </cell>
          <cell r="F134">
            <v>0</v>
          </cell>
          <cell r="G134">
            <v>0</v>
          </cell>
          <cell r="H134">
            <v>0</v>
          </cell>
          <cell r="I134">
            <v>0</v>
          </cell>
          <cell r="J134">
            <v>0</v>
          </cell>
          <cell r="K134">
            <v>0</v>
          </cell>
          <cell r="L134" t="str">
            <v>3_33138</v>
          </cell>
          <cell r="M134" t="str">
            <v>3_TVC_P_PEGUE&amp;LEVE</v>
          </cell>
        </row>
        <row r="135">
          <cell r="A135">
            <v>39111</v>
          </cell>
          <cell r="B135">
            <v>2</v>
          </cell>
          <cell r="C135" t="str">
            <v>Activações</v>
          </cell>
          <cell r="D135" t="str">
            <v>Rede de Distribuição</v>
          </cell>
          <cell r="E135">
            <v>0</v>
          </cell>
          <cell r="F135">
            <v>0</v>
          </cell>
          <cell r="G135">
            <v>0</v>
          </cell>
          <cell r="H135">
            <v>0</v>
          </cell>
          <cell r="I135">
            <v>0</v>
          </cell>
          <cell r="J135">
            <v>0</v>
          </cell>
          <cell r="K135">
            <v>0</v>
          </cell>
          <cell r="L135" t="str">
            <v>3_33136</v>
          </cell>
          <cell r="M135" t="str">
            <v>3_TVC_P_REDE_DIST</v>
          </cell>
        </row>
        <row r="136">
          <cell r="A136">
            <v>39111</v>
          </cell>
          <cell r="B136">
            <v>2</v>
          </cell>
          <cell r="C136" t="str">
            <v>Activações</v>
          </cell>
          <cell r="D136" t="str">
            <v>Rede de Distribuição</v>
          </cell>
          <cell r="E136">
            <v>0</v>
          </cell>
          <cell r="F136">
            <v>0</v>
          </cell>
          <cell r="G136">
            <v>0</v>
          </cell>
          <cell r="H136">
            <v>0</v>
          </cell>
          <cell r="I136">
            <v>0</v>
          </cell>
          <cell r="J136">
            <v>0</v>
          </cell>
          <cell r="K136">
            <v>0</v>
          </cell>
          <cell r="L136" t="str">
            <v>3_79142</v>
          </cell>
          <cell r="M136" t="str">
            <v>3_TVC_P_REDE_DIST</v>
          </cell>
        </row>
        <row r="137">
          <cell r="A137">
            <v>39111</v>
          </cell>
          <cell r="B137">
            <v>2</v>
          </cell>
          <cell r="C137" t="str">
            <v>Atendimento Facturação</v>
          </cell>
          <cell r="D137" t="str">
            <v>1ª Linha</v>
          </cell>
          <cell r="E137">
            <v>0</v>
          </cell>
          <cell r="F137">
            <v>0</v>
          </cell>
          <cell r="G137">
            <v>0</v>
          </cell>
          <cell r="H137">
            <v>0</v>
          </cell>
          <cell r="I137">
            <v>0</v>
          </cell>
          <cell r="J137">
            <v>0</v>
          </cell>
          <cell r="K137">
            <v>0</v>
          </cell>
          <cell r="L137" t="str">
            <v>1_21134</v>
          </cell>
          <cell r="M137" t="str">
            <v>1_TVC_P_IGNT_CTC</v>
          </cell>
        </row>
        <row r="138">
          <cell r="A138">
            <v>39111</v>
          </cell>
          <cell r="B138">
            <v>2</v>
          </cell>
          <cell r="C138" t="str">
            <v>Atendimento Facturação</v>
          </cell>
          <cell r="D138" t="str">
            <v>1ª Linha</v>
          </cell>
          <cell r="E138">
            <v>0</v>
          </cell>
          <cell r="F138">
            <v>0</v>
          </cell>
          <cell r="G138">
            <v>0</v>
          </cell>
          <cell r="H138">
            <v>0</v>
          </cell>
          <cell r="I138">
            <v>0</v>
          </cell>
          <cell r="J138">
            <v>0</v>
          </cell>
          <cell r="K138">
            <v>0</v>
          </cell>
          <cell r="L138" t="str">
            <v>3_79112</v>
          </cell>
          <cell r="M138" t="str">
            <v>3_TVC_P_1IGNT</v>
          </cell>
        </row>
        <row r="139">
          <cell r="A139">
            <v>39111</v>
          </cell>
          <cell r="B139">
            <v>2</v>
          </cell>
          <cell r="C139" t="str">
            <v>Atendimento Técnico TV</v>
          </cell>
          <cell r="D139" t="str">
            <v>1ª Linha</v>
          </cell>
          <cell r="E139">
            <v>0</v>
          </cell>
          <cell r="F139">
            <v>0</v>
          </cell>
          <cell r="G139">
            <v>0</v>
          </cell>
          <cell r="H139">
            <v>0</v>
          </cell>
          <cell r="I139">
            <v>0</v>
          </cell>
          <cell r="J139">
            <v>0</v>
          </cell>
          <cell r="K139">
            <v>0</v>
          </cell>
          <cell r="L139" t="str">
            <v>3_79133</v>
          </cell>
          <cell r="M139" t="str">
            <v>3_TVC_P_1IGT_CBO</v>
          </cell>
        </row>
        <row r="140">
          <cell r="A140">
            <v>39111</v>
          </cell>
          <cell r="B140">
            <v>2</v>
          </cell>
          <cell r="C140" t="str">
            <v>Atendimento Facturação</v>
          </cell>
          <cell r="D140" t="str">
            <v>2ª Linha</v>
          </cell>
          <cell r="E140">
            <v>0</v>
          </cell>
          <cell r="F140">
            <v>0</v>
          </cell>
          <cell r="G140">
            <v>0</v>
          </cell>
          <cell r="H140">
            <v>0</v>
          </cell>
          <cell r="I140">
            <v>0</v>
          </cell>
          <cell r="J140">
            <v>0</v>
          </cell>
          <cell r="K140">
            <v>0</v>
          </cell>
          <cell r="L140" t="str">
            <v>1_69104</v>
          </cell>
          <cell r="M140" t="str">
            <v>1_TVC_P_2IGNT_FACT</v>
          </cell>
        </row>
        <row r="141">
          <cell r="A141">
            <v>39111</v>
          </cell>
          <cell r="B141">
            <v>2</v>
          </cell>
          <cell r="C141" t="str">
            <v>Atendimento Facturação</v>
          </cell>
          <cell r="D141" t="str">
            <v>2ª Linha</v>
          </cell>
          <cell r="E141">
            <v>0</v>
          </cell>
          <cell r="F141">
            <v>0</v>
          </cell>
          <cell r="G141">
            <v>0</v>
          </cell>
          <cell r="H141">
            <v>0</v>
          </cell>
          <cell r="I141">
            <v>0</v>
          </cell>
          <cell r="J141">
            <v>0</v>
          </cell>
          <cell r="K141">
            <v>0</v>
          </cell>
          <cell r="L141" t="str">
            <v>1_69105</v>
          </cell>
          <cell r="M141" t="str">
            <v>1_TVC_P_2IGNT_PD</v>
          </cell>
        </row>
        <row r="142">
          <cell r="A142">
            <v>39111</v>
          </cell>
          <cell r="B142">
            <v>2</v>
          </cell>
          <cell r="C142" t="str">
            <v>Atendimento Facturação</v>
          </cell>
          <cell r="D142" t="str">
            <v>2ª Linha</v>
          </cell>
          <cell r="E142">
            <v>0</v>
          </cell>
          <cell r="F142">
            <v>0</v>
          </cell>
          <cell r="G142">
            <v>0</v>
          </cell>
          <cell r="H142">
            <v>0</v>
          </cell>
          <cell r="I142">
            <v>0</v>
          </cell>
          <cell r="J142">
            <v>0</v>
          </cell>
          <cell r="K142">
            <v>0</v>
          </cell>
          <cell r="L142" t="str">
            <v>1_69128</v>
          </cell>
          <cell r="M142" t="str">
            <v>1_TVC_P_2IG_MIX_RH</v>
          </cell>
        </row>
        <row r="143">
          <cell r="A143">
            <v>39111</v>
          </cell>
          <cell r="B143">
            <v>2</v>
          </cell>
          <cell r="C143" t="str">
            <v>Atendimento Facturação</v>
          </cell>
          <cell r="D143" t="str">
            <v>2ª Linha</v>
          </cell>
          <cell r="E143">
            <v>0</v>
          </cell>
          <cell r="F143">
            <v>0</v>
          </cell>
          <cell r="G143">
            <v>0</v>
          </cell>
          <cell r="H143">
            <v>0</v>
          </cell>
          <cell r="I143">
            <v>0</v>
          </cell>
          <cell r="J143">
            <v>0</v>
          </cell>
          <cell r="K143">
            <v>0</v>
          </cell>
          <cell r="L143" t="str">
            <v>1_69139</v>
          </cell>
          <cell r="M143" t="str">
            <v>1_TVC_P_2IG_COB_RH</v>
          </cell>
        </row>
        <row r="144">
          <cell r="A144">
            <v>39111</v>
          </cell>
          <cell r="B144">
            <v>2</v>
          </cell>
          <cell r="C144" t="str">
            <v>Atendimento Facturação</v>
          </cell>
          <cell r="D144" t="str">
            <v>Transferência Comandos</v>
          </cell>
          <cell r="E144">
            <v>0</v>
          </cell>
          <cell r="F144">
            <v>0</v>
          </cell>
          <cell r="G144">
            <v>0</v>
          </cell>
          <cell r="H144">
            <v>0</v>
          </cell>
          <cell r="I144">
            <v>0</v>
          </cell>
          <cell r="J144">
            <v>0</v>
          </cell>
          <cell r="K144">
            <v>0</v>
          </cell>
          <cell r="L144" t="str">
            <v>1_69124</v>
          </cell>
          <cell r="M144" t="str">
            <v>1_TVC_NTEC_CNTG_PM</v>
          </cell>
        </row>
        <row r="145">
          <cell r="A145">
            <v>39111</v>
          </cell>
          <cell r="B145">
            <v>2</v>
          </cell>
          <cell r="C145" t="str">
            <v>Atendimento Facturação</v>
          </cell>
          <cell r="D145" t="str">
            <v>Comandos</v>
          </cell>
          <cell r="E145">
            <v>0</v>
          </cell>
          <cell r="F145">
            <v>0</v>
          </cell>
          <cell r="G145">
            <v>0</v>
          </cell>
          <cell r="H145">
            <v>0</v>
          </cell>
          <cell r="I145">
            <v>0</v>
          </cell>
          <cell r="J145">
            <v>0</v>
          </cell>
          <cell r="K145">
            <v>0</v>
          </cell>
          <cell r="L145" t="str">
            <v>3_33124</v>
          </cell>
          <cell r="M145" t="str">
            <v>3_TVC_AtG_PM</v>
          </cell>
        </row>
        <row r="146">
          <cell r="A146">
            <v>39111</v>
          </cell>
          <cell r="B146">
            <v>2</v>
          </cell>
          <cell r="C146" t="str">
            <v>Atendimento Facturação</v>
          </cell>
          <cell r="D146" t="str">
            <v>Nocturno</v>
          </cell>
          <cell r="E146">
            <v>10</v>
          </cell>
          <cell r="F146">
            <v>10</v>
          </cell>
          <cell r="G146">
            <v>10</v>
          </cell>
          <cell r="H146">
            <v>0</v>
          </cell>
          <cell r="I146">
            <v>0</v>
          </cell>
          <cell r="J146">
            <v>9.1666666666666667E-3</v>
          </cell>
          <cell r="K146">
            <v>0</v>
          </cell>
          <cell r="L146" t="str">
            <v>1_69125</v>
          </cell>
          <cell r="M146" t="str">
            <v>1_TVC_P_IGNT_CTC_N</v>
          </cell>
        </row>
        <row r="147">
          <cell r="A147">
            <v>39111</v>
          </cell>
          <cell r="B147">
            <v>2</v>
          </cell>
          <cell r="C147" t="str">
            <v>Atendimento Facturação</v>
          </cell>
          <cell r="D147" t="str">
            <v>1ª Linha</v>
          </cell>
          <cell r="E147">
            <v>0</v>
          </cell>
          <cell r="F147">
            <v>0</v>
          </cell>
          <cell r="G147">
            <v>0</v>
          </cell>
          <cell r="H147">
            <v>0</v>
          </cell>
          <cell r="I147">
            <v>0</v>
          </cell>
          <cell r="J147">
            <v>0</v>
          </cell>
          <cell r="K147">
            <v>0</v>
          </cell>
          <cell r="L147" t="str">
            <v>1_21135</v>
          </cell>
          <cell r="M147" t="str">
            <v>1_TVC_P_IGNT_RH</v>
          </cell>
        </row>
        <row r="148">
          <cell r="A148">
            <v>39111</v>
          </cell>
          <cell r="B148">
            <v>2</v>
          </cell>
          <cell r="C148" t="str">
            <v>Atendimento Facturação</v>
          </cell>
          <cell r="D148" t="str">
            <v>1ª Linha</v>
          </cell>
          <cell r="E148">
            <v>0</v>
          </cell>
          <cell r="F148">
            <v>0</v>
          </cell>
          <cell r="G148">
            <v>0</v>
          </cell>
          <cell r="H148">
            <v>0</v>
          </cell>
          <cell r="I148">
            <v>0</v>
          </cell>
          <cell r="J148">
            <v>0</v>
          </cell>
          <cell r="K148">
            <v>0</v>
          </cell>
          <cell r="L148" t="str">
            <v>1_21136</v>
          </cell>
          <cell r="M148" t="str">
            <v>1_TVC_P_IGNT_SON</v>
          </cell>
        </row>
        <row r="149">
          <cell r="A149">
            <v>39111</v>
          </cell>
          <cell r="B149">
            <v>2</v>
          </cell>
          <cell r="C149" t="str">
            <v>Atendimento Técnico TV</v>
          </cell>
          <cell r="D149" t="str">
            <v>1ª Linha</v>
          </cell>
          <cell r="E149">
            <v>0</v>
          </cell>
          <cell r="F149">
            <v>0</v>
          </cell>
          <cell r="G149">
            <v>0</v>
          </cell>
          <cell r="H149">
            <v>0</v>
          </cell>
          <cell r="I149">
            <v>0</v>
          </cell>
          <cell r="J149">
            <v>0</v>
          </cell>
          <cell r="K149">
            <v>0</v>
          </cell>
          <cell r="L149" t="str">
            <v>1_21131</v>
          </cell>
          <cell r="M149" t="str">
            <v>1_TVC_P_IGT_CTC</v>
          </cell>
        </row>
        <row r="150">
          <cell r="A150">
            <v>39111</v>
          </cell>
          <cell r="B150">
            <v>2</v>
          </cell>
          <cell r="C150" t="str">
            <v>Atendimento Técnico TV</v>
          </cell>
          <cell r="D150" t="str">
            <v>1ª Linha</v>
          </cell>
          <cell r="E150">
            <v>0</v>
          </cell>
          <cell r="F150">
            <v>0</v>
          </cell>
          <cell r="G150">
            <v>0</v>
          </cell>
          <cell r="H150">
            <v>0</v>
          </cell>
          <cell r="I150">
            <v>0</v>
          </cell>
          <cell r="J150">
            <v>0</v>
          </cell>
          <cell r="K150">
            <v>0</v>
          </cell>
          <cell r="L150" t="str">
            <v>1_69106</v>
          </cell>
          <cell r="M150" t="str">
            <v>1_TVC_P_1IGT</v>
          </cell>
        </row>
        <row r="151">
          <cell r="A151">
            <v>39111</v>
          </cell>
          <cell r="B151">
            <v>2</v>
          </cell>
          <cell r="C151" t="str">
            <v>Atendimento Técnico TV</v>
          </cell>
          <cell r="D151" t="str">
            <v>2ª Linha</v>
          </cell>
          <cell r="E151">
            <v>0</v>
          </cell>
          <cell r="F151">
            <v>0</v>
          </cell>
          <cell r="G151">
            <v>0</v>
          </cell>
          <cell r="H151">
            <v>0</v>
          </cell>
          <cell r="I151">
            <v>0</v>
          </cell>
          <cell r="J151">
            <v>0</v>
          </cell>
          <cell r="K151">
            <v>0</v>
          </cell>
          <cell r="L151" t="str">
            <v>1_69107</v>
          </cell>
          <cell r="M151" t="str">
            <v>1_TVC_P_2IGT_CABO</v>
          </cell>
        </row>
        <row r="152">
          <cell r="A152">
            <v>39111</v>
          </cell>
          <cell r="B152">
            <v>2</v>
          </cell>
          <cell r="C152" t="str">
            <v>Atendimento Técnico TV</v>
          </cell>
          <cell r="D152" t="str">
            <v>2ª Linha</v>
          </cell>
          <cell r="E152">
            <v>0</v>
          </cell>
          <cell r="F152">
            <v>0</v>
          </cell>
          <cell r="G152">
            <v>0</v>
          </cell>
          <cell r="H152">
            <v>0</v>
          </cell>
          <cell r="I152">
            <v>0</v>
          </cell>
          <cell r="J152">
            <v>0</v>
          </cell>
          <cell r="K152">
            <v>0</v>
          </cell>
          <cell r="L152" t="str">
            <v>1_69147</v>
          </cell>
          <cell r="M152" t="str">
            <v>1_TVC_P_2IGT_LDCTC</v>
          </cell>
        </row>
        <row r="153">
          <cell r="A153">
            <v>39111</v>
          </cell>
          <cell r="B153">
            <v>2</v>
          </cell>
          <cell r="C153" t="str">
            <v>Atendimento Técnico TV</v>
          </cell>
          <cell r="D153" t="str">
            <v>5º SP</v>
          </cell>
          <cell r="E153">
            <v>0</v>
          </cell>
          <cell r="F153">
            <v>0</v>
          </cell>
          <cell r="G153">
            <v>0</v>
          </cell>
          <cell r="H153">
            <v>0</v>
          </cell>
          <cell r="I153">
            <v>0</v>
          </cell>
          <cell r="J153">
            <v>0</v>
          </cell>
          <cell r="K153">
            <v>0</v>
          </cell>
          <cell r="L153" t="str">
            <v>1_69149</v>
          </cell>
          <cell r="M153" t="str">
            <v>1_TVC_P_IGT_5_CTC</v>
          </cell>
        </row>
        <row r="154">
          <cell r="A154">
            <v>39111</v>
          </cell>
          <cell r="B154">
            <v>2</v>
          </cell>
          <cell r="C154" t="str">
            <v>Atendimento Técnico TV</v>
          </cell>
          <cell r="D154" t="str">
            <v>Equipamentos</v>
          </cell>
          <cell r="E154">
            <v>0</v>
          </cell>
          <cell r="F154">
            <v>0</v>
          </cell>
          <cell r="G154">
            <v>0</v>
          </cell>
          <cell r="H154">
            <v>0</v>
          </cell>
          <cell r="I154">
            <v>0</v>
          </cell>
          <cell r="J154">
            <v>0</v>
          </cell>
          <cell r="K154">
            <v>0</v>
          </cell>
          <cell r="L154" t="str">
            <v>1_21137</v>
          </cell>
          <cell r="M154" t="str">
            <v>1_P_SWAPinovox</v>
          </cell>
        </row>
        <row r="155">
          <cell r="A155">
            <v>39111</v>
          </cell>
          <cell r="B155">
            <v>2</v>
          </cell>
          <cell r="C155" t="str">
            <v>Atendimento Técnico TV</v>
          </cell>
          <cell r="D155" t="str">
            <v>Equipamentos</v>
          </cell>
          <cell r="E155">
            <v>0</v>
          </cell>
          <cell r="F155">
            <v>0</v>
          </cell>
          <cell r="G155">
            <v>0</v>
          </cell>
          <cell r="H155">
            <v>0</v>
          </cell>
          <cell r="I155">
            <v>0</v>
          </cell>
          <cell r="J155">
            <v>0</v>
          </cell>
          <cell r="K155">
            <v>0</v>
          </cell>
          <cell r="L155" t="str">
            <v>1_21142</v>
          </cell>
          <cell r="M155" t="str">
            <v>1_P_SWAPDTH</v>
          </cell>
        </row>
        <row r="156">
          <cell r="A156">
            <v>39111</v>
          </cell>
          <cell r="B156">
            <v>2</v>
          </cell>
          <cell r="C156" t="str">
            <v>Atendimento Técnico TV</v>
          </cell>
          <cell r="D156" t="str">
            <v>Nocturno</v>
          </cell>
          <cell r="E156">
            <v>8</v>
          </cell>
          <cell r="F156">
            <v>8</v>
          </cell>
          <cell r="G156">
            <v>8</v>
          </cell>
          <cell r="H156">
            <v>0</v>
          </cell>
          <cell r="I156">
            <v>0</v>
          </cell>
          <cell r="J156">
            <v>9.7916666666666673E-3</v>
          </cell>
          <cell r="K156">
            <v>0</v>
          </cell>
          <cell r="L156" t="str">
            <v>1_69113</v>
          </cell>
          <cell r="M156" t="str">
            <v>1_TVC_P_IGT_CTC_N</v>
          </cell>
        </row>
        <row r="157">
          <cell r="A157">
            <v>39111</v>
          </cell>
          <cell r="B157">
            <v>2</v>
          </cell>
          <cell r="C157" t="str">
            <v>Atendimento Técnico TV</v>
          </cell>
          <cell r="D157" t="str">
            <v>1ª Linha</v>
          </cell>
          <cell r="E157">
            <v>0</v>
          </cell>
          <cell r="F157">
            <v>0</v>
          </cell>
          <cell r="G157">
            <v>0</v>
          </cell>
          <cell r="H157">
            <v>0</v>
          </cell>
          <cell r="I157">
            <v>0</v>
          </cell>
          <cell r="J157">
            <v>0</v>
          </cell>
          <cell r="K157">
            <v>0</v>
          </cell>
          <cell r="L157" t="str">
            <v>1_23115</v>
          </cell>
          <cell r="M157" t="str">
            <v>1_TVC_P_IGT_SON</v>
          </cell>
        </row>
        <row r="158">
          <cell r="A158">
            <v>39111</v>
          </cell>
          <cell r="B158">
            <v>2</v>
          </cell>
          <cell r="C158" t="str">
            <v>Atendimento Técnico TV</v>
          </cell>
          <cell r="D158" t="str">
            <v>1ª Linha</v>
          </cell>
          <cell r="E158">
            <v>3</v>
          </cell>
          <cell r="F158">
            <v>3</v>
          </cell>
          <cell r="G158">
            <v>3</v>
          </cell>
          <cell r="H158">
            <v>0</v>
          </cell>
          <cell r="I158">
            <v>0</v>
          </cell>
          <cell r="J158">
            <v>1.5046296296296296E-3</v>
          </cell>
          <cell r="K158">
            <v>0</v>
          </cell>
          <cell r="L158" t="str">
            <v>1_23136</v>
          </cell>
          <cell r="M158" t="str">
            <v>1_TVC_P_IGT_DM6</v>
          </cell>
        </row>
        <row r="159">
          <cell r="A159">
            <v>39111</v>
          </cell>
          <cell r="B159">
            <v>2</v>
          </cell>
          <cell r="C159" t="str">
            <v>Atendimento Técnico TV</v>
          </cell>
          <cell r="D159" t="str">
            <v>1ª Linha</v>
          </cell>
          <cell r="E159">
            <v>0</v>
          </cell>
          <cell r="F159">
            <v>0</v>
          </cell>
          <cell r="G159">
            <v>0</v>
          </cell>
          <cell r="H159">
            <v>0</v>
          </cell>
          <cell r="I159">
            <v>0</v>
          </cell>
          <cell r="J159">
            <v>0</v>
          </cell>
          <cell r="K159">
            <v>0</v>
          </cell>
          <cell r="L159" t="str">
            <v>1_69112</v>
          </cell>
          <cell r="M159" t="str">
            <v>1_TVC_P_IGT_RH</v>
          </cell>
        </row>
        <row r="160">
          <cell r="A160">
            <v>39111</v>
          </cell>
          <cell r="B160">
            <v>2</v>
          </cell>
          <cell r="C160" t="str">
            <v>Fraude</v>
          </cell>
          <cell r="D160" t="str">
            <v>Fraude</v>
          </cell>
          <cell r="E160">
            <v>0</v>
          </cell>
          <cell r="F160">
            <v>0</v>
          </cell>
          <cell r="G160">
            <v>0</v>
          </cell>
          <cell r="H160">
            <v>0</v>
          </cell>
          <cell r="I160">
            <v>0</v>
          </cell>
          <cell r="J160">
            <v>0</v>
          </cell>
          <cell r="K160">
            <v>0</v>
          </cell>
          <cell r="L160" t="str">
            <v>1_23119</v>
          </cell>
          <cell r="M160" t="str">
            <v>1_TVC_P_FRAUDE</v>
          </cell>
        </row>
        <row r="161">
          <cell r="A161">
            <v>39111</v>
          </cell>
          <cell r="B161">
            <v>2</v>
          </cell>
          <cell r="C161" t="str">
            <v>Globo Internacional</v>
          </cell>
          <cell r="D161" t="str">
            <v>1ª Linha</v>
          </cell>
          <cell r="E161">
            <v>0</v>
          </cell>
          <cell r="F161">
            <v>0</v>
          </cell>
          <cell r="G161">
            <v>0</v>
          </cell>
          <cell r="H161">
            <v>0</v>
          </cell>
          <cell r="I161">
            <v>0</v>
          </cell>
          <cell r="J161">
            <v>0</v>
          </cell>
          <cell r="K161">
            <v>0</v>
          </cell>
          <cell r="L161" t="str">
            <v>1_23103</v>
          </cell>
          <cell r="M161" t="str">
            <v>1_P_GLOBO</v>
          </cell>
        </row>
        <row r="162">
          <cell r="A162">
            <v>39111</v>
          </cell>
          <cell r="B162">
            <v>2</v>
          </cell>
          <cell r="C162" t="str">
            <v>Indefinido</v>
          </cell>
          <cell r="D162" t="str">
            <v>Indefinido</v>
          </cell>
          <cell r="E162">
            <v>0</v>
          </cell>
          <cell r="F162">
            <v>0</v>
          </cell>
          <cell r="G162">
            <v>0</v>
          </cell>
          <cell r="H162">
            <v>0</v>
          </cell>
          <cell r="I162">
            <v>0</v>
          </cell>
          <cell r="J162">
            <v>0</v>
          </cell>
          <cell r="K162">
            <v>0</v>
          </cell>
          <cell r="L162" t="str">
            <v>1_21127</v>
          </cell>
          <cell r="M162" t="str">
            <v>1__21127</v>
          </cell>
        </row>
        <row r="163">
          <cell r="A163">
            <v>39111</v>
          </cell>
          <cell r="B163">
            <v>2</v>
          </cell>
          <cell r="C163" t="str">
            <v>Indefinido</v>
          </cell>
          <cell r="D163" t="str">
            <v>Indefinido</v>
          </cell>
          <cell r="E163">
            <v>0</v>
          </cell>
          <cell r="F163">
            <v>0</v>
          </cell>
          <cell r="G163">
            <v>0</v>
          </cell>
          <cell r="H163">
            <v>0</v>
          </cell>
          <cell r="I163">
            <v>0</v>
          </cell>
          <cell r="J163">
            <v>0</v>
          </cell>
          <cell r="K163">
            <v>0</v>
          </cell>
          <cell r="L163" t="str">
            <v>1_69108</v>
          </cell>
          <cell r="M163" t="str">
            <v>1_zTVC_LIVRE</v>
          </cell>
        </row>
        <row r="164">
          <cell r="A164">
            <v>39111</v>
          </cell>
          <cell r="B164">
            <v>2</v>
          </cell>
          <cell r="C164" t="str">
            <v>Linha Apoio Agentes</v>
          </cell>
          <cell r="D164" t="str">
            <v>Contencioso</v>
          </cell>
          <cell r="E164">
            <v>0</v>
          </cell>
          <cell r="F164">
            <v>0</v>
          </cell>
          <cell r="G164">
            <v>0</v>
          </cell>
          <cell r="H164">
            <v>0</v>
          </cell>
          <cell r="I164">
            <v>0</v>
          </cell>
          <cell r="J164">
            <v>0</v>
          </cell>
          <cell r="K164">
            <v>0</v>
          </cell>
          <cell r="L164" t="str">
            <v>1_21120</v>
          </cell>
          <cell r="M164" t="str">
            <v>1_TVC_P_CONT_LADA</v>
          </cell>
        </row>
        <row r="165">
          <cell r="A165">
            <v>39111</v>
          </cell>
          <cell r="B165">
            <v>2</v>
          </cell>
          <cell r="C165" t="str">
            <v>Linha Apoio Agentes</v>
          </cell>
          <cell r="D165" t="str">
            <v>Front Office</v>
          </cell>
          <cell r="E165">
            <v>0</v>
          </cell>
          <cell r="F165">
            <v>0</v>
          </cell>
          <cell r="G165">
            <v>0</v>
          </cell>
          <cell r="H165">
            <v>0</v>
          </cell>
          <cell r="I165">
            <v>0</v>
          </cell>
          <cell r="J165">
            <v>0</v>
          </cell>
          <cell r="K165">
            <v>0</v>
          </cell>
          <cell r="L165" t="str">
            <v>1_21161</v>
          </cell>
          <cell r="M165" t="str">
            <v>1_TVC_P_FOFF_LADA</v>
          </cell>
        </row>
        <row r="166">
          <cell r="A166">
            <v>39111</v>
          </cell>
          <cell r="B166">
            <v>2</v>
          </cell>
          <cell r="C166" t="str">
            <v>Lojas</v>
          </cell>
          <cell r="D166" t="str">
            <v>Back Office</v>
          </cell>
          <cell r="E166">
            <v>0</v>
          </cell>
          <cell r="F166">
            <v>0</v>
          </cell>
          <cell r="G166">
            <v>0</v>
          </cell>
          <cell r="H166">
            <v>0</v>
          </cell>
          <cell r="I166">
            <v>0</v>
          </cell>
          <cell r="J166">
            <v>0</v>
          </cell>
          <cell r="K166">
            <v>0</v>
          </cell>
          <cell r="L166" t="str">
            <v>1_69102</v>
          </cell>
          <cell r="M166" t="str">
            <v>1_TVC_HD_DRD</v>
          </cell>
        </row>
        <row r="167">
          <cell r="A167">
            <v>39111</v>
          </cell>
          <cell r="B167">
            <v>2</v>
          </cell>
          <cell r="C167" t="str">
            <v>Mails</v>
          </cell>
          <cell r="D167" t="str">
            <v>2ª Linha</v>
          </cell>
          <cell r="E167">
            <v>0</v>
          </cell>
          <cell r="F167">
            <v>0</v>
          </cell>
          <cell r="G167">
            <v>0</v>
          </cell>
          <cell r="H167">
            <v>0</v>
          </cell>
          <cell r="I167">
            <v>0</v>
          </cell>
          <cell r="J167">
            <v>0</v>
          </cell>
          <cell r="K167">
            <v>0</v>
          </cell>
          <cell r="L167" t="str">
            <v>1_69103</v>
          </cell>
          <cell r="M167" t="str">
            <v>1_TVC_P_2MAILS</v>
          </cell>
        </row>
        <row r="168">
          <cell r="A168">
            <v>39111</v>
          </cell>
          <cell r="B168">
            <v>2</v>
          </cell>
          <cell r="C168" t="str">
            <v>Netcabo</v>
          </cell>
          <cell r="D168" t="str">
            <v>ADSL</v>
          </cell>
          <cell r="E168">
            <v>0</v>
          </cell>
          <cell r="F168">
            <v>0</v>
          </cell>
          <cell r="G168">
            <v>0</v>
          </cell>
          <cell r="H168">
            <v>0</v>
          </cell>
          <cell r="I168">
            <v>0</v>
          </cell>
          <cell r="J168">
            <v>0</v>
          </cell>
          <cell r="K168">
            <v>0</v>
          </cell>
          <cell r="L168" t="str">
            <v>1_23118</v>
          </cell>
          <cell r="M168" t="str">
            <v>1_TVC_P_ADSL_OCTAL</v>
          </cell>
        </row>
        <row r="169">
          <cell r="A169">
            <v>39111</v>
          </cell>
          <cell r="B169">
            <v>2</v>
          </cell>
          <cell r="C169" t="str">
            <v>Netcabo</v>
          </cell>
          <cell r="D169" t="str">
            <v>Back Office</v>
          </cell>
          <cell r="E169">
            <v>0</v>
          </cell>
          <cell r="F169">
            <v>0</v>
          </cell>
          <cell r="G169">
            <v>0</v>
          </cell>
          <cell r="H169">
            <v>0</v>
          </cell>
          <cell r="I169">
            <v>0</v>
          </cell>
          <cell r="J169">
            <v>0</v>
          </cell>
          <cell r="K169">
            <v>0</v>
          </cell>
          <cell r="L169" t="str">
            <v>1_21126</v>
          </cell>
          <cell r="M169" t="str">
            <v>1_P_SUPORTE_SOFT</v>
          </cell>
        </row>
        <row r="170">
          <cell r="A170">
            <v>39111</v>
          </cell>
          <cell r="B170">
            <v>2</v>
          </cell>
          <cell r="C170" t="str">
            <v>Netcabo</v>
          </cell>
          <cell r="D170" t="str">
            <v>Equipamentos</v>
          </cell>
          <cell r="E170">
            <v>0</v>
          </cell>
          <cell r="F170">
            <v>0</v>
          </cell>
          <cell r="G170">
            <v>0</v>
          </cell>
          <cell r="H170">
            <v>0</v>
          </cell>
          <cell r="I170">
            <v>0</v>
          </cell>
          <cell r="J170">
            <v>0</v>
          </cell>
          <cell r="K170">
            <v>0</v>
          </cell>
          <cell r="L170" t="str">
            <v>1_69159</v>
          </cell>
          <cell r="M170" t="str">
            <v>1_NTC_P_8M_10M</v>
          </cell>
        </row>
        <row r="171">
          <cell r="A171">
            <v>39111</v>
          </cell>
          <cell r="B171">
            <v>2</v>
          </cell>
          <cell r="C171" t="str">
            <v>Netcabo</v>
          </cell>
          <cell r="D171" t="str">
            <v>Equipamentos</v>
          </cell>
          <cell r="E171">
            <v>0</v>
          </cell>
          <cell r="F171">
            <v>0</v>
          </cell>
          <cell r="G171">
            <v>0</v>
          </cell>
          <cell r="H171">
            <v>0</v>
          </cell>
          <cell r="I171">
            <v>0</v>
          </cell>
          <cell r="J171">
            <v>0</v>
          </cell>
          <cell r="K171">
            <v>0</v>
          </cell>
          <cell r="L171" t="str">
            <v>3_79134</v>
          </cell>
          <cell r="M171" t="str">
            <v>3_NTC_P_8M_10M</v>
          </cell>
        </row>
        <row r="172">
          <cell r="A172">
            <v>39111</v>
          </cell>
          <cell r="B172">
            <v>2</v>
          </cell>
          <cell r="C172" t="str">
            <v>Netcabo</v>
          </cell>
          <cell r="D172" t="str">
            <v>Piloto Transferência</v>
          </cell>
          <cell r="E172">
            <v>3</v>
          </cell>
          <cell r="F172">
            <v>3</v>
          </cell>
          <cell r="G172">
            <v>3</v>
          </cell>
          <cell r="H172">
            <v>0</v>
          </cell>
          <cell r="I172">
            <v>0</v>
          </cell>
          <cell r="J172">
            <v>8.7847222222222233E-3</v>
          </cell>
          <cell r="K172">
            <v>0</v>
          </cell>
          <cell r="L172" t="str">
            <v>1_23106</v>
          </cell>
          <cell r="M172" t="str">
            <v>1_NTC_P_TRANSF_NET</v>
          </cell>
        </row>
        <row r="173">
          <cell r="A173">
            <v>39111</v>
          </cell>
          <cell r="B173">
            <v>2</v>
          </cell>
          <cell r="C173" t="str">
            <v>Netcabo</v>
          </cell>
          <cell r="D173" t="str">
            <v>Profissional</v>
          </cell>
          <cell r="E173">
            <v>0</v>
          </cell>
          <cell r="F173">
            <v>0</v>
          </cell>
          <cell r="G173">
            <v>0</v>
          </cell>
          <cell r="H173">
            <v>6</v>
          </cell>
          <cell r="I173">
            <v>6</v>
          </cell>
          <cell r="J173">
            <v>0</v>
          </cell>
          <cell r="K173">
            <v>0</v>
          </cell>
          <cell r="L173" t="str">
            <v>1_23112</v>
          </cell>
          <cell r="M173" t="str">
            <v>1_NTC_P_PRO_OCT</v>
          </cell>
        </row>
        <row r="174">
          <cell r="A174">
            <v>39111</v>
          </cell>
          <cell r="B174">
            <v>2</v>
          </cell>
          <cell r="C174" t="str">
            <v>Netcabo</v>
          </cell>
          <cell r="D174" t="str">
            <v>Residencial</v>
          </cell>
          <cell r="E174">
            <v>0</v>
          </cell>
          <cell r="F174">
            <v>0</v>
          </cell>
          <cell r="G174">
            <v>0</v>
          </cell>
          <cell r="H174">
            <v>0</v>
          </cell>
          <cell r="I174">
            <v>0</v>
          </cell>
          <cell r="J174">
            <v>0</v>
          </cell>
          <cell r="K174">
            <v>0</v>
          </cell>
          <cell r="L174" t="str">
            <v>1_21117</v>
          </cell>
          <cell r="M174" t="str">
            <v>1_NTC_P_RES_SON</v>
          </cell>
        </row>
        <row r="175">
          <cell r="A175">
            <v>39111</v>
          </cell>
          <cell r="B175">
            <v>2</v>
          </cell>
          <cell r="C175" t="str">
            <v>Netcabo</v>
          </cell>
          <cell r="D175" t="str">
            <v>Residencial</v>
          </cell>
          <cell r="E175">
            <v>3</v>
          </cell>
          <cell r="F175">
            <v>3</v>
          </cell>
          <cell r="G175">
            <v>3</v>
          </cell>
          <cell r="H175">
            <v>0</v>
          </cell>
          <cell r="I175">
            <v>0</v>
          </cell>
          <cell r="J175">
            <v>4.2476851851851851E-3</v>
          </cell>
          <cell r="K175">
            <v>0</v>
          </cell>
          <cell r="L175" t="str">
            <v>1_21118</v>
          </cell>
          <cell r="M175" t="str">
            <v>1_NTC_P_RES_OCT</v>
          </cell>
        </row>
        <row r="176">
          <cell r="A176">
            <v>39111</v>
          </cell>
          <cell r="B176">
            <v>2</v>
          </cell>
          <cell r="C176" t="str">
            <v>Netcabo</v>
          </cell>
          <cell r="D176" t="str">
            <v>Residencial</v>
          </cell>
          <cell r="E176">
            <v>0</v>
          </cell>
          <cell r="F176">
            <v>0</v>
          </cell>
          <cell r="G176">
            <v>0</v>
          </cell>
          <cell r="H176">
            <v>0</v>
          </cell>
          <cell r="I176">
            <v>0</v>
          </cell>
          <cell r="J176">
            <v>0</v>
          </cell>
          <cell r="K176">
            <v>0</v>
          </cell>
          <cell r="L176" t="str">
            <v>3_33152</v>
          </cell>
          <cell r="M176" t="str">
            <v>3_TVC_AtG_ntc</v>
          </cell>
        </row>
        <row r="177">
          <cell r="A177">
            <v>39111</v>
          </cell>
          <cell r="B177">
            <v>2</v>
          </cell>
          <cell r="C177" t="str">
            <v>Netcabo</v>
          </cell>
          <cell r="D177" t="str">
            <v>Residencial</v>
          </cell>
          <cell r="E177">
            <v>0</v>
          </cell>
          <cell r="F177">
            <v>0</v>
          </cell>
          <cell r="G177">
            <v>0</v>
          </cell>
          <cell r="H177">
            <v>0</v>
          </cell>
          <cell r="I177">
            <v>0</v>
          </cell>
          <cell r="J177">
            <v>0</v>
          </cell>
          <cell r="K177">
            <v>0</v>
          </cell>
          <cell r="L177" t="str">
            <v>3_79104</v>
          </cell>
          <cell r="M177" t="str">
            <v>3_NTC_P_RES_CTC</v>
          </cell>
        </row>
        <row r="178">
          <cell r="A178">
            <v>39111</v>
          </cell>
          <cell r="B178">
            <v>2</v>
          </cell>
          <cell r="C178" t="str">
            <v>Suporte VoIP</v>
          </cell>
          <cell r="D178" t="str">
            <v>Suporte VoIP</v>
          </cell>
          <cell r="E178">
            <v>0</v>
          </cell>
          <cell r="F178">
            <v>0</v>
          </cell>
          <cell r="G178">
            <v>0</v>
          </cell>
          <cell r="H178">
            <v>0</v>
          </cell>
          <cell r="I178">
            <v>0</v>
          </cell>
          <cell r="J178">
            <v>0</v>
          </cell>
          <cell r="K178">
            <v>0</v>
          </cell>
          <cell r="L178" t="str">
            <v>1_21109</v>
          </cell>
          <cell r="M178" t="str">
            <v>1_TVC_VOIP_Coml</v>
          </cell>
        </row>
        <row r="179">
          <cell r="A179">
            <v>39111</v>
          </cell>
          <cell r="B179">
            <v>2</v>
          </cell>
          <cell r="C179" t="str">
            <v>Atendimento Técnico TV</v>
          </cell>
          <cell r="D179" t="str">
            <v>Piloto Transferência</v>
          </cell>
          <cell r="E179">
            <v>0</v>
          </cell>
          <cell r="F179">
            <v>0</v>
          </cell>
          <cell r="G179">
            <v>0</v>
          </cell>
          <cell r="H179">
            <v>0</v>
          </cell>
          <cell r="I179">
            <v>0</v>
          </cell>
          <cell r="J179">
            <v>0</v>
          </cell>
          <cell r="K179">
            <v>0</v>
          </cell>
          <cell r="L179" t="str">
            <v>1_21121</v>
          </cell>
          <cell r="M179" t="str">
            <v>1_TVC_P_TRANSF_266</v>
          </cell>
        </row>
        <row r="180">
          <cell r="A180">
            <v>39111</v>
          </cell>
          <cell r="B180">
            <v>2</v>
          </cell>
          <cell r="C180" t="str">
            <v>Atendimento Facturação</v>
          </cell>
          <cell r="D180" t="str">
            <v>Piloto Transferência</v>
          </cell>
          <cell r="E180">
            <v>0</v>
          </cell>
          <cell r="F180">
            <v>0</v>
          </cell>
          <cell r="G180">
            <v>0</v>
          </cell>
          <cell r="H180">
            <v>0</v>
          </cell>
          <cell r="I180">
            <v>0</v>
          </cell>
          <cell r="J180">
            <v>0</v>
          </cell>
          <cell r="K180">
            <v>0</v>
          </cell>
          <cell r="L180" t="str">
            <v>1_23143</v>
          </cell>
          <cell r="M180" t="str">
            <v>1_TVC_P_TRANSF_299</v>
          </cell>
        </row>
        <row r="181">
          <cell r="A181">
            <v>39111</v>
          </cell>
          <cell r="B181">
            <v>2</v>
          </cell>
          <cell r="C181" t="str">
            <v>Reincidências</v>
          </cell>
          <cell r="D181" t="str">
            <v>Netcabo</v>
          </cell>
          <cell r="E181">
            <v>0</v>
          </cell>
          <cell r="F181">
            <v>0</v>
          </cell>
          <cell r="G181">
            <v>0</v>
          </cell>
          <cell r="H181">
            <v>0</v>
          </cell>
          <cell r="I181">
            <v>0</v>
          </cell>
          <cell r="J181">
            <v>0</v>
          </cell>
          <cell r="K181">
            <v>0</v>
          </cell>
          <cell r="L181" t="str">
            <v>1_23129</v>
          </cell>
          <cell r="M181" t="str">
            <v>1_P_REINC_NET</v>
          </cell>
        </row>
        <row r="182">
          <cell r="A182">
            <v>39111</v>
          </cell>
          <cell r="B182">
            <v>2</v>
          </cell>
          <cell r="C182" t="str">
            <v>Reincidências</v>
          </cell>
          <cell r="D182" t="str">
            <v>Televisão</v>
          </cell>
          <cell r="E182">
            <v>0</v>
          </cell>
          <cell r="F182">
            <v>0</v>
          </cell>
          <cell r="G182">
            <v>0</v>
          </cell>
          <cell r="H182">
            <v>0</v>
          </cell>
          <cell r="I182">
            <v>0</v>
          </cell>
          <cell r="J182">
            <v>0</v>
          </cell>
          <cell r="K182">
            <v>0</v>
          </cell>
          <cell r="L182" t="str">
            <v>1_23124</v>
          </cell>
          <cell r="M182" t="str">
            <v>1_P_REINC</v>
          </cell>
        </row>
        <row r="183">
          <cell r="A183">
            <v>39111</v>
          </cell>
          <cell r="B183">
            <v>2</v>
          </cell>
          <cell r="C183" t="str">
            <v>Retenção</v>
          </cell>
          <cell r="D183" t="str">
            <v>Netcabo</v>
          </cell>
          <cell r="E183">
            <v>0</v>
          </cell>
          <cell r="F183">
            <v>0</v>
          </cell>
          <cell r="G183">
            <v>0</v>
          </cell>
          <cell r="H183">
            <v>0</v>
          </cell>
          <cell r="I183">
            <v>0</v>
          </cell>
          <cell r="J183">
            <v>0</v>
          </cell>
          <cell r="K183">
            <v>0</v>
          </cell>
          <cell r="L183" t="str">
            <v>1_23140</v>
          </cell>
          <cell r="M183" t="str">
            <v>1_TVC_P_RET_NET</v>
          </cell>
        </row>
        <row r="184">
          <cell r="A184">
            <v>39111</v>
          </cell>
          <cell r="B184">
            <v>2</v>
          </cell>
          <cell r="C184" t="str">
            <v>Retenção</v>
          </cell>
          <cell r="D184" t="str">
            <v>Netcabo</v>
          </cell>
          <cell r="E184">
            <v>0</v>
          </cell>
          <cell r="F184">
            <v>0</v>
          </cell>
          <cell r="G184">
            <v>0</v>
          </cell>
          <cell r="H184">
            <v>0</v>
          </cell>
          <cell r="I184">
            <v>0</v>
          </cell>
          <cell r="J184">
            <v>0</v>
          </cell>
          <cell r="K184">
            <v>0</v>
          </cell>
          <cell r="L184" t="str">
            <v>1_69121</v>
          </cell>
          <cell r="M184" t="str">
            <v>1_TVC_RET_NET_IN</v>
          </cell>
        </row>
        <row r="185">
          <cell r="A185">
            <v>39111</v>
          </cell>
          <cell r="B185">
            <v>2</v>
          </cell>
          <cell r="C185" t="str">
            <v>Retenção</v>
          </cell>
          <cell r="D185" t="str">
            <v>Televisão</v>
          </cell>
          <cell r="E185">
            <v>0</v>
          </cell>
          <cell r="F185">
            <v>0</v>
          </cell>
          <cell r="G185">
            <v>0</v>
          </cell>
          <cell r="H185">
            <v>0</v>
          </cell>
          <cell r="I185">
            <v>0</v>
          </cell>
          <cell r="J185">
            <v>0</v>
          </cell>
          <cell r="K185">
            <v>0</v>
          </cell>
          <cell r="L185" t="str">
            <v>1_23121</v>
          </cell>
          <cell r="M185" t="str">
            <v>1_TVC_P_RETDNR_CTC</v>
          </cell>
        </row>
        <row r="186">
          <cell r="A186">
            <v>39111</v>
          </cell>
          <cell r="B186">
            <v>2</v>
          </cell>
          <cell r="C186" t="str">
            <v>Retenção</v>
          </cell>
          <cell r="D186" t="str">
            <v>Televisão</v>
          </cell>
          <cell r="E186">
            <v>0</v>
          </cell>
          <cell r="F186">
            <v>0</v>
          </cell>
          <cell r="G186">
            <v>0</v>
          </cell>
          <cell r="H186">
            <v>0</v>
          </cell>
          <cell r="I186">
            <v>0</v>
          </cell>
          <cell r="J186">
            <v>0</v>
          </cell>
          <cell r="K186">
            <v>0</v>
          </cell>
          <cell r="L186" t="str">
            <v>1_23139</v>
          </cell>
          <cell r="M186" t="str">
            <v>1_TVC_P_RET_IN</v>
          </cell>
        </row>
        <row r="187">
          <cell r="A187">
            <v>39111</v>
          </cell>
          <cell r="B187">
            <v>2</v>
          </cell>
          <cell r="C187" t="str">
            <v>Retenção</v>
          </cell>
          <cell r="D187" t="str">
            <v>Televisão</v>
          </cell>
          <cell r="E187">
            <v>0</v>
          </cell>
          <cell r="F187">
            <v>0</v>
          </cell>
          <cell r="G187">
            <v>0</v>
          </cell>
          <cell r="H187">
            <v>0</v>
          </cell>
          <cell r="I187">
            <v>0</v>
          </cell>
          <cell r="J187">
            <v>0</v>
          </cell>
          <cell r="K187">
            <v>0</v>
          </cell>
          <cell r="L187" t="str">
            <v>1_69120</v>
          </cell>
          <cell r="M187" t="str">
            <v>1_TVC_RET_IN</v>
          </cell>
        </row>
        <row r="188">
          <cell r="A188">
            <v>39111</v>
          </cell>
          <cell r="B188">
            <v>2</v>
          </cell>
          <cell r="C188" t="str">
            <v>Retenção</v>
          </cell>
          <cell r="D188" t="str">
            <v>Televisão</v>
          </cell>
          <cell r="E188">
            <v>0</v>
          </cell>
          <cell r="F188">
            <v>0</v>
          </cell>
          <cell r="G188">
            <v>0</v>
          </cell>
          <cell r="H188">
            <v>0</v>
          </cell>
          <cell r="I188">
            <v>0</v>
          </cell>
          <cell r="J188">
            <v>0</v>
          </cell>
          <cell r="K188">
            <v>0</v>
          </cell>
          <cell r="L188" t="str">
            <v>1_69122</v>
          </cell>
          <cell r="M188" t="str">
            <v>1_TVC_RET_PAY_IN</v>
          </cell>
        </row>
        <row r="189">
          <cell r="A189">
            <v>39111</v>
          </cell>
          <cell r="B189">
            <v>2</v>
          </cell>
          <cell r="C189" t="str">
            <v>Suporte VoIP</v>
          </cell>
          <cell r="D189" t="str">
            <v>Suporte VoIP</v>
          </cell>
          <cell r="E189">
            <v>0</v>
          </cell>
          <cell r="F189">
            <v>0</v>
          </cell>
          <cell r="G189">
            <v>0</v>
          </cell>
          <cell r="H189">
            <v>0</v>
          </cell>
          <cell r="I189">
            <v>0</v>
          </cell>
          <cell r="J189">
            <v>0</v>
          </cell>
          <cell r="K189">
            <v>0</v>
          </cell>
          <cell r="L189" t="str">
            <v>1_69126</v>
          </cell>
          <cell r="M189" t="str">
            <v>1_TVC_P_VOIP_SPRT</v>
          </cell>
        </row>
        <row r="190">
          <cell r="A190">
            <v>39111</v>
          </cell>
          <cell r="B190">
            <v>2</v>
          </cell>
          <cell r="C190" t="str">
            <v>Transferência Moradas</v>
          </cell>
          <cell r="D190" t="str">
            <v>Normal</v>
          </cell>
          <cell r="E190">
            <v>0</v>
          </cell>
          <cell r="F190">
            <v>0</v>
          </cell>
          <cell r="G190">
            <v>0</v>
          </cell>
          <cell r="H190">
            <v>0</v>
          </cell>
          <cell r="I190">
            <v>0</v>
          </cell>
          <cell r="J190">
            <v>0</v>
          </cell>
          <cell r="K190">
            <v>0</v>
          </cell>
          <cell r="L190" t="str">
            <v>1_23132</v>
          </cell>
          <cell r="M190" t="str">
            <v>1_TVC_P_TRANS_MOR</v>
          </cell>
        </row>
        <row r="191">
          <cell r="A191">
            <v>39111</v>
          </cell>
          <cell r="B191">
            <v>3</v>
          </cell>
          <cell r="C191" t="str">
            <v>Activações</v>
          </cell>
          <cell r="D191" t="str">
            <v>2ª linha VPP</v>
          </cell>
          <cell r="E191">
            <v>0</v>
          </cell>
          <cell r="F191">
            <v>0</v>
          </cell>
          <cell r="G191">
            <v>0</v>
          </cell>
          <cell r="H191">
            <v>0</v>
          </cell>
          <cell r="I191">
            <v>0</v>
          </cell>
          <cell r="J191">
            <v>0</v>
          </cell>
          <cell r="K191">
            <v>0</v>
          </cell>
          <cell r="L191" t="str">
            <v>3_79140</v>
          </cell>
          <cell r="M191" t="str">
            <v>3_TVC_P_VPP_REG</v>
          </cell>
        </row>
        <row r="192">
          <cell r="A192">
            <v>39111</v>
          </cell>
          <cell r="B192">
            <v>3</v>
          </cell>
          <cell r="C192" t="str">
            <v>Activações</v>
          </cell>
          <cell r="D192" t="str">
            <v>1ª linha VPP</v>
          </cell>
          <cell r="E192">
            <v>0</v>
          </cell>
          <cell r="F192">
            <v>0</v>
          </cell>
          <cell r="G192">
            <v>0</v>
          </cell>
          <cell r="H192">
            <v>0</v>
          </cell>
          <cell r="I192">
            <v>0</v>
          </cell>
          <cell r="J192">
            <v>0</v>
          </cell>
          <cell r="K192">
            <v>0</v>
          </cell>
          <cell r="L192" t="str">
            <v>3_79141</v>
          </cell>
          <cell r="M192" t="str">
            <v>3_TVC_P_VPP_INF</v>
          </cell>
        </row>
        <row r="193">
          <cell r="A193">
            <v>39111</v>
          </cell>
          <cell r="B193">
            <v>3</v>
          </cell>
          <cell r="C193" t="str">
            <v>Activações</v>
          </cell>
          <cell r="D193" t="str">
            <v>1ª Linha VPP</v>
          </cell>
          <cell r="E193">
            <v>0</v>
          </cell>
          <cell r="F193">
            <v>0</v>
          </cell>
          <cell r="G193">
            <v>0</v>
          </cell>
          <cell r="H193">
            <v>0</v>
          </cell>
          <cell r="I193">
            <v>0</v>
          </cell>
          <cell r="J193">
            <v>0</v>
          </cell>
          <cell r="K193">
            <v>0</v>
          </cell>
          <cell r="L193" t="str">
            <v>3_33137</v>
          </cell>
          <cell r="M193" t="str">
            <v>3_TVC_P_VPP_INF</v>
          </cell>
        </row>
        <row r="194">
          <cell r="A194">
            <v>39111</v>
          </cell>
          <cell r="B194">
            <v>3</v>
          </cell>
          <cell r="C194" t="str">
            <v>Activações</v>
          </cell>
          <cell r="D194" t="str">
            <v>2ª Linha VPP</v>
          </cell>
          <cell r="E194">
            <v>0</v>
          </cell>
          <cell r="F194">
            <v>0</v>
          </cell>
          <cell r="G194">
            <v>0</v>
          </cell>
          <cell r="H194">
            <v>0</v>
          </cell>
          <cell r="I194">
            <v>0</v>
          </cell>
          <cell r="J194">
            <v>0</v>
          </cell>
          <cell r="K194">
            <v>0</v>
          </cell>
          <cell r="L194" t="str">
            <v>3_33140</v>
          </cell>
          <cell r="M194" t="str">
            <v>3_TVC_P_VPP_REG</v>
          </cell>
        </row>
        <row r="195">
          <cell r="A195">
            <v>39111</v>
          </cell>
          <cell r="B195">
            <v>3</v>
          </cell>
          <cell r="C195" t="str">
            <v>Activações</v>
          </cell>
          <cell r="D195" t="str">
            <v>Contingência</v>
          </cell>
          <cell r="E195">
            <v>0</v>
          </cell>
          <cell r="F195">
            <v>0</v>
          </cell>
          <cell r="G195">
            <v>0</v>
          </cell>
          <cell r="H195">
            <v>0</v>
          </cell>
          <cell r="I195">
            <v>0</v>
          </cell>
          <cell r="J195">
            <v>0</v>
          </cell>
          <cell r="K195">
            <v>0</v>
          </cell>
          <cell r="L195" t="str">
            <v>1_23156</v>
          </cell>
          <cell r="M195" t="str">
            <v>1_P_AVPP_CONTING</v>
          </cell>
        </row>
        <row r="196">
          <cell r="A196">
            <v>39111</v>
          </cell>
          <cell r="B196">
            <v>3</v>
          </cell>
          <cell r="C196" t="str">
            <v>Activações</v>
          </cell>
          <cell r="D196" t="str">
            <v>Pegue e Leve</v>
          </cell>
          <cell r="E196">
            <v>0</v>
          </cell>
          <cell r="F196">
            <v>0</v>
          </cell>
          <cell r="G196">
            <v>0</v>
          </cell>
          <cell r="H196">
            <v>0</v>
          </cell>
          <cell r="I196">
            <v>0</v>
          </cell>
          <cell r="J196">
            <v>0</v>
          </cell>
          <cell r="K196">
            <v>0</v>
          </cell>
          <cell r="L196" t="str">
            <v>1_69155</v>
          </cell>
          <cell r="M196" t="str">
            <v>1_TVC_P_PEGUE&amp;LEVE</v>
          </cell>
        </row>
        <row r="197">
          <cell r="A197">
            <v>39111</v>
          </cell>
          <cell r="B197">
            <v>3</v>
          </cell>
          <cell r="C197" t="str">
            <v>Activações</v>
          </cell>
          <cell r="D197" t="str">
            <v>Pegue e Leve</v>
          </cell>
          <cell r="E197">
            <v>0</v>
          </cell>
          <cell r="F197">
            <v>0</v>
          </cell>
          <cell r="G197">
            <v>0</v>
          </cell>
          <cell r="H197">
            <v>0</v>
          </cell>
          <cell r="I197">
            <v>0</v>
          </cell>
          <cell r="J197">
            <v>0</v>
          </cell>
          <cell r="K197">
            <v>0</v>
          </cell>
          <cell r="L197" t="str">
            <v>3_33138</v>
          </cell>
          <cell r="M197" t="str">
            <v>3_TVC_P_PEGUE&amp;LEVE</v>
          </cell>
        </row>
        <row r="198">
          <cell r="A198">
            <v>39111</v>
          </cell>
          <cell r="B198">
            <v>3</v>
          </cell>
          <cell r="C198" t="str">
            <v>Activações</v>
          </cell>
          <cell r="D198" t="str">
            <v>Rede de Distribuição</v>
          </cell>
          <cell r="E198">
            <v>0</v>
          </cell>
          <cell r="F198">
            <v>0</v>
          </cell>
          <cell r="G198">
            <v>0</v>
          </cell>
          <cell r="H198">
            <v>0</v>
          </cell>
          <cell r="I198">
            <v>0</v>
          </cell>
          <cell r="J198">
            <v>0</v>
          </cell>
          <cell r="K198">
            <v>0</v>
          </cell>
          <cell r="L198" t="str">
            <v>3_33136</v>
          </cell>
          <cell r="M198" t="str">
            <v>3_TVC_P_REDE_DIST</v>
          </cell>
        </row>
        <row r="199">
          <cell r="A199">
            <v>39111</v>
          </cell>
          <cell r="B199">
            <v>3</v>
          </cell>
          <cell r="C199" t="str">
            <v>Activações</v>
          </cell>
          <cell r="D199" t="str">
            <v>Rede de Distribuição</v>
          </cell>
          <cell r="E199">
            <v>0</v>
          </cell>
          <cell r="F199">
            <v>0</v>
          </cell>
          <cell r="G199">
            <v>0</v>
          </cell>
          <cell r="H199">
            <v>0</v>
          </cell>
          <cell r="I199">
            <v>0</v>
          </cell>
          <cell r="J199">
            <v>0</v>
          </cell>
          <cell r="K199">
            <v>0</v>
          </cell>
          <cell r="L199" t="str">
            <v>3_79142</v>
          </cell>
          <cell r="M199" t="str">
            <v>3_TVC_P_REDE_DIST</v>
          </cell>
        </row>
        <row r="200">
          <cell r="A200">
            <v>39111</v>
          </cell>
          <cell r="B200">
            <v>3</v>
          </cell>
          <cell r="C200" t="str">
            <v>Atendimento Facturação</v>
          </cell>
          <cell r="D200" t="str">
            <v>1ª Linha</v>
          </cell>
          <cell r="E200">
            <v>0</v>
          </cell>
          <cell r="F200">
            <v>0</v>
          </cell>
          <cell r="G200">
            <v>0</v>
          </cell>
          <cell r="H200">
            <v>0</v>
          </cell>
          <cell r="I200">
            <v>0</v>
          </cell>
          <cell r="J200">
            <v>0</v>
          </cell>
          <cell r="K200">
            <v>0</v>
          </cell>
          <cell r="L200" t="str">
            <v>1_21134</v>
          </cell>
          <cell r="M200" t="str">
            <v>1_TVC_P_IGNT_CTC</v>
          </cell>
        </row>
        <row r="201">
          <cell r="A201">
            <v>39111</v>
          </cell>
          <cell r="B201">
            <v>3</v>
          </cell>
          <cell r="C201" t="str">
            <v>Atendimento Facturação</v>
          </cell>
          <cell r="D201" t="str">
            <v>1ª Linha</v>
          </cell>
          <cell r="E201">
            <v>0</v>
          </cell>
          <cell r="F201">
            <v>0</v>
          </cell>
          <cell r="G201">
            <v>0</v>
          </cell>
          <cell r="H201">
            <v>0</v>
          </cell>
          <cell r="I201">
            <v>0</v>
          </cell>
          <cell r="J201">
            <v>0</v>
          </cell>
          <cell r="K201">
            <v>0</v>
          </cell>
          <cell r="L201" t="str">
            <v>3_79112</v>
          </cell>
          <cell r="M201" t="str">
            <v>3_TVC_P_1IGNT</v>
          </cell>
        </row>
        <row r="202">
          <cell r="A202">
            <v>39111</v>
          </cell>
          <cell r="B202">
            <v>3</v>
          </cell>
          <cell r="C202" t="str">
            <v>Atendimento Técnico TV</v>
          </cell>
          <cell r="D202" t="str">
            <v>1ª Linha</v>
          </cell>
          <cell r="E202">
            <v>0</v>
          </cell>
          <cell r="F202">
            <v>0</v>
          </cell>
          <cell r="G202">
            <v>0</v>
          </cell>
          <cell r="H202">
            <v>0</v>
          </cell>
          <cell r="I202">
            <v>0</v>
          </cell>
          <cell r="J202">
            <v>0</v>
          </cell>
          <cell r="K202">
            <v>0</v>
          </cell>
          <cell r="L202" t="str">
            <v>3_79133</v>
          </cell>
          <cell r="M202" t="str">
            <v>3_TVC_P_1IGT_CBO</v>
          </cell>
        </row>
        <row r="203">
          <cell r="A203">
            <v>39111</v>
          </cell>
          <cell r="B203">
            <v>3</v>
          </cell>
          <cell r="C203" t="str">
            <v>Atendimento Facturação</v>
          </cell>
          <cell r="D203" t="str">
            <v>2ª Linha</v>
          </cell>
          <cell r="E203">
            <v>0</v>
          </cell>
          <cell r="F203">
            <v>0</v>
          </cell>
          <cell r="G203">
            <v>0</v>
          </cell>
          <cell r="H203">
            <v>0</v>
          </cell>
          <cell r="I203">
            <v>0</v>
          </cell>
          <cell r="J203">
            <v>0</v>
          </cell>
          <cell r="K203">
            <v>0</v>
          </cell>
          <cell r="L203" t="str">
            <v>1_69104</v>
          </cell>
          <cell r="M203" t="str">
            <v>1_TVC_P_2IGNT_FACT</v>
          </cell>
        </row>
        <row r="204">
          <cell r="A204">
            <v>39111</v>
          </cell>
          <cell r="B204">
            <v>3</v>
          </cell>
          <cell r="C204" t="str">
            <v>Atendimento Facturação</v>
          </cell>
          <cell r="D204" t="str">
            <v>2ª Linha</v>
          </cell>
          <cell r="E204">
            <v>0</v>
          </cell>
          <cell r="F204">
            <v>0</v>
          </cell>
          <cell r="G204">
            <v>0</v>
          </cell>
          <cell r="H204">
            <v>0</v>
          </cell>
          <cell r="I204">
            <v>0</v>
          </cell>
          <cell r="J204">
            <v>0</v>
          </cell>
          <cell r="K204">
            <v>0</v>
          </cell>
          <cell r="L204" t="str">
            <v>1_69105</v>
          </cell>
          <cell r="M204" t="str">
            <v>1_TVC_P_2IGNT_PD</v>
          </cell>
        </row>
        <row r="205">
          <cell r="A205">
            <v>39111</v>
          </cell>
          <cell r="B205">
            <v>3</v>
          </cell>
          <cell r="C205" t="str">
            <v>Atendimento Facturação</v>
          </cell>
          <cell r="D205" t="str">
            <v>2ª Linha</v>
          </cell>
          <cell r="E205">
            <v>0</v>
          </cell>
          <cell r="F205">
            <v>0</v>
          </cell>
          <cell r="G205">
            <v>0</v>
          </cell>
          <cell r="H205">
            <v>0</v>
          </cell>
          <cell r="I205">
            <v>0</v>
          </cell>
          <cell r="J205">
            <v>0</v>
          </cell>
          <cell r="K205">
            <v>0</v>
          </cell>
          <cell r="L205" t="str">
            <v>1_69128</v>
          </cell>
          <cell r="M205" t="str">
            <v>1_TVC_P_2IG_MIX_RH</v>
          </cell>
        </row>
        <row r="206">
          <cell r="A206">
            <v>39111</v>
          </cell>
          <cell r="B206">
            <v>3</v>
          </cell>
          <cell r="C206" t="str">
            <v>Atendimento Facturação</v>
          </cell>
          <cell r="D206" t="str">
            <v>2ª Linha</v>
          </cell>
          <cell r="E206">
            <v>0</v>
          </cell>
          <cell r="F206">
            <v>0</v>
          </cell>
          <cell r="G206">
            <v>0</v>
          </cell>
          <cell r="H206">
            <v>0</v>
          </cell>
          <cell r="I206">
            <v>0</v>
          </cell>
          <cell r="J206">
            <v>0</v>
          </cell>
          <cell r="K206">
            <v>0</v>
          </cell>
          <cell r="L206" t="str">
            <v>1_69139</v>
          </cell>
          <cell r="M206" t="str">
            <v>1_TVC_P_2IG_COB_RH</v>
          </cell>
        </row>
        <row r="207">
          <cell r="A207">
            <v>39111</v>
          </cell>
          <cell r="B207">
            <v>3</v>
          </cell>
          <cell r="C207" t="str">
            <v>Atendimento Facturação</v>
          </cell>
          <cell r="D207" t="str">
            <v>Transferência Comandos</v>
          </cell>
          <cell r="E207">
            <v>0</v>
          </cell>
          <cell r="F207">
            <v>0</v>
          </cell>
          <cell r="G207">
            <v>0</v>
          </cell>
          <cell r="H207">
            <v>0</v>
          </cell>
          <cell r="I207">
            <v>0</v>
          </cell>
          <cell r="J207">
            <v>0</v>
          </cell>
          <cell r="K207">
            <v>0</v>
          </cell>
          <cell r="L207" t="str">
            <v>1_69124</v>
          </cell>
          <cell r="M207" t="str">
            <v>1_TVC_NTEC_CNTG_PM</v>
          </cell>
        </row>
        <row r="208">
          <cell r="A208">
            <v>39111</v>
          </cell>
          <cell r="B208">
            <v>3</v>
          </cell>
          <cell r="C208" t="str">
            <v>Atendimento Facturação</v>
          </cell>
          <cell r="D208" t="str">
            <v>Comandos</v>
          </cell>
          <cell r="E208">
            <v>0</v>
          </cell>
          <cell r="F208">
            <v>0</v>
          </cell>
          <cell r="G208">
            <v>0</v>
          </cell>
          <cell r="H208">
            <v>0</v>
          </cell>
          <cell r="I208">
            <v>0</v>
          </cell>
          <cell r="J208">
            <v>0</v>
          </cell>
          <cell r="K208">
            <v>0</v>
          </cell>
          <cell r="L208" t="str">
            <v>3_33124</v>
          </cell>
          <cell r="M208" t="str">
            <v>3_TVC_AtG_PM</v>
          </cell>
        </row>
        <row r="209">
          <cell r="A209">
            <v>39111</v>
          </cell>
          <cell r="B209">
            <v>3</v>
          </cell>
          <cell r="C209" t="str">
            <v>Atendimento Facturação</v>
          </cell>
          <cell r="D209" t="str">
            <v>Nocturno</v>
          </cell>
          <cell r="E209">
            <v>2</v>
          </cell>
          <cell r="F209">
            <v>2</v>
          </cell>
          <cell r="G209">
            <v>2</v>
          </cell>
          <cell r="H209">
            <v>1</v>
          </cell>
          <cell r="I209">
            <v>1</v>
          </cell>
          <cell r="J209">
            <v>2.9629629629629632E-3</v>
          </cell>
          <cell r="K209">
            <v>0</v>
          </cell>
          <cell r="L209" t="str">
            <v>1_69125</v>
          </cell>
          <cell r="M209" t="str">
            <v>1_TVC_P_IGNT_CTC_N</v>
          </cell>
        </row>
        <row r="210">
          <cell r="A210">
            <v>39111</v>
          </cell>
          <cell r="B210">
            <v>3</v>
          </cell>
          <cell r="C210" t="str">
            <v>Atendimento Facturação</v>
          </cell>
          <cell r="D210" t="str">
            <v>1ª Linha</v>
          </cell>
          <cell r="E210">
            <v>0</v>
          </cell>
          <cell r="F210">
            <v>0</v>
          </cell>
          <cell r="G210">
            <v>0</v>
          </cell>
          <cell r="H210">
            <v>0</v>
          </cell>
          <cell r="I210">
            <v>0</v>
          </cell>
          <cell r="J210">
            <v>0</v>
          </cell>
          <cell r="K210">
            <v>0</v>
          </cell>
          <cell r="L210" t="str">
            <v>1_21135</v>
          </cell>
          <cell r="M210" t="str">
            <v>1_TVC_P_IGNT_RH</v>
          </cell>
        </row>
        <row r="211">
          <cell r="A211">
            <v>39111</v>
          </cell>
          <cell r="B211">
            <v>3</v>
          </cell>
          <cell r="C211" t="str">
            <v>Atendimento Facturação</v>
          </cell>
          <cell r="D211" t="str">
            <v>1ª Linha</v>
          </cell>
          <cell r="E211">
            <v>0</v>
          </cell>
          <cell r="F211">
            <v>0</v>
          </cell>
          <cell r="G211">
            <v>0</v>
          </cell>
          <cell r="H211">
            <v>0</v>
          </cell>
          <cell r="I211">
            <v>0</v>
          </cell>
          <cell r="J211">
            <v>0</v>
          </cell>
          <cell r="K211">
            <v>0</v>
          </cell>
          <cell r="L211" t="str">
            <v>1_21136</v>
          </cell>
          <cell r="M211" t="str">
            <v>1_TVC_P_IGNT_SON</v>
          </cell>
        </row>
        <row r="212">
          <cell r="A212">
            <v>39111</v>
          </cell>
          <cell r="B212">
            <v>3</v>
          </cell>
          <cell r="C212" t="str">
            <v>Atendimento Técnico TV</v>
          </cell>
          <cell r="D212" t="str">
            <v>1ª Linha</v>
          </cell>
          <cell r="E212">
            <v>0</v>
          </cell>
          <cell r="F212">
            <v>0</v>
          </cell>
          <cell r="G212">
            <v>0</v>
          </cell>
          <cell r="H212">
            <v>0</v>
          </cell>
          <cell r="I212">
            <v>0</v>
          </cell>
          <cell r="J212">
            <v>0</v>
          </cell>
          <cell r="K212">
            <v>0</v>
          </cell>
          <cell r="L212" t="str">
            <v>1_21131</v>
          </cell>
          <cell r="M212" t="str">
            <v>1_TVC_P_IGT_CTC</v>
          </cell>
        </row>
        <row r="213">
          <cell r="A213">
            <v>39111</v>
          </cell>
          <cell r="B213">
            <v>3</v>
          </cell>
          <cell r="C213" t="str">
            <v>Atendimento Técnico TV</v>
          </cell>
          <cell r="D213" t="str">
            <v>1ª Linha</v>
          </cell>
          <cell r="E213">
            <v>0</v>
          </cell>
          <cell r="F213">
            <v>0</v>
          </cell>
          <cell r="G213">
            <v>0</v>
          </cell>
          <cell r="H213">
            <v>0</v>
          </cell>
          <cell r="I213">
            <v>0</v>
          </cell>
          <cell r="J213">
            <v>0</v>
          </cell>
          <cell r="K213">
            <v>0</v>
          </cell>
          <cell r="L213" t="str">
            <v>1_69106</v>
          </cell>
          <cell r="M213" t="str">
            <v>1_TVC_P_1IGT</v>
          </cell>
        </row>
        <row r="214">
          <cell r="A214">
            <v>39111</v>
          </cell>
          <cell r="B214">
            <v>3</v>
          </cell>
          <cell r="C214" t="str">
            <v>Atendimento Técnico TV</v>
          </cell>
          <cell r="D214" t="str">
            <v>2ª Linha</v>
          </cell>
          <cell r="E214">
            <v>0</v>
          </cell>
          <cell r="F214">
            <v>0</v>
          </cell>
          <cell r="G214">
            <v>0</v>
          </cell>
          <cell r="H214">
            <v>0</v>
          </cell>
          <cell r="I214">
            <v>0</v>
          </cell>
          <cell r="J214">
            <v>0</v>
          </cell>
          <cell r="K214">
            <v>0</v>
          </cell>
          <cell r="L214" t="str">
            <v>1_69107</v>
          </cell>
          <cell r="M214" t="str">
            <v>1_TVC_P_2IGT_CABO</v>
          </cell>
        </row>
        <row r="215">
          <cell r="A215">
            <v>39111</v>
          </cell>
          <cell r="B215">
            <v>3</v>
          </cell>
          <cell r="C215" t="str">
            <v>Atendimento Técnico TV</v>
          </cell>
          <cell r="D215" t="str">
            <v>2ª Linha</v>
          </cell>
          <cell r="E215">
            <v>0</v>
          </cell>
          <cell r="F215">
            <v>0</v>
          </cell>
          <cell r="G215">
            <v>0</v>
          </cell>
          <cell r="H215">
            <v>0</v>
          </cell>
          <cell r="I215">
            <v>0</v>
          </cell>
          <cell r="J215">
            <v>0</v>
          </cell>
          <cell r="K215">
            <v>0</v>
          </cell>
          <cell r="L215" t="str">
            <v>1_69147</v>
          </cell>
          <cell r="M215" t="str">
            <v>1_TVC_P_2IGT_LDCTC</v>
          </cell>
        </row>
        <row r="216">
          <cell r="A216">
            <v>39111</v>
          </cell>
          <cell r="B216">
            <v>3</v>
          </cell>
          <cell r="C216" t="str">
            <v>Atendimento Técnico TV</v>
          </cell>
          <cell r="D216" t="str">
            <v>5º SP</v>
          </cell>
          <cell r="E216">
            <v>0</v>
          </cell>
          <cell r="F216">
            <v>0</v>
          </cell>
          <cell r="G216">
            <v>0</v>
          </cell>
          <cell r="H216">
            <v>0</v>
          </cell>
          <cell r="I216">
            <v>0</v>
          </cell>
          <cell r="J216">
            <v>0</v>
          </cell>
          <cell r="K216">
            <v>0</v>
          </cell>
          <cell r="L216" t="str">
            <v>1_69149</v>
          </cell>
          <cell r="M216" t="str">
            <v>1_TVC_P_IGT_5_CTC</v>
          </cell>
        </row>
        <row r="217">
          <cell r="A217">
            <v>39111</v>
          </cell>
          <cell r="B217">
            <v>3</v>
          </cell>
          <cell r="C217" t="str">
            <v>Atendimento Técnico TV</v>
          </cell>
          <cell r="D217" t="str">
            <v>Equipamentos</v>
          </cell>
          <cell r="E217">
            <v>0</v>
          </cell>
          <cell r="F217">
            <v>0</v>
          </cell>
          <cell r="G217">
            <v>0</v>
          </cell>
          <cell r="H217">
            <v>0</v>
          </cell>
          <cell r="I217">
            <v>0</v>
          </cell>
          <cell r="J217">
            <v>0</v>
          </cell>
          <cell r="K217">
            <v>0</v>
          </cell>
          <cell r="L217" t="str">
            <v>1_21137</v>
          </cell>
          <cell r="M217" t="str">
            <v>1_P_SWAPinovox</v>
          </cell>
        </row>
        <row r="218">
          <cell r="A218">
            <v>39111</v>
          </cell>
          <cell r="B218">
            <v>3</v>
          </cell>
          <cell r="C218" t="str">
            <v>Atendimento Técnico TV</v>
          </cell>
          <cell r="D218" t="str">
            <v>Equipamentos</v>
          </cell>
          <cell r="E218">
            <v>0</v>
          </cell>
          <cell r="F218">
            <v>0</v>
          </cell>
          <cell r="G218">
            <v>0</v>
          </cell>
          <cell r="H218">
            <v>0</v>
          </cell>
          <cell r="I218">
            <v>0</v>
          </cell>
          <cell r="J218">
            <v>0</v>
          </cell>
          <cell r="K218">
            <v>0</v>
          </cell>
          <cell r="L218" t="str">
            <v>1_21142</v>
          </cell>
          <cell r="M218" t="str">
            <v>1_P_SWAPDTH</v>
          </cell>
        </row>
        <row r="219">
          <cell r="A219">
            <v>39111</v>
          </cell>
          <cell r="B219">
            <v>3</v>
          </cell>
          <cell r="C219" t="str">
            <v>Atendimento Técnico TV</v>
          </cell>
          <cell r="D219" t="str">
            <v>Nocturno</v>
          </cell>
          <cell r="E219">
            <v>1</v>
          </cell>
          <cell r="F219">
            <v>1</v>
          </cell>
          <cell r="G219">
            <v>1</v>
          </cell>
          <cell r="H219">
            <v>0</v>
          </cell>
          <cell r="I219">
            <v>0</v>
          </cell>
          <cell r="J219">
            <v>5.5902777777777773E-3</v>
          </cell>
          <cell r="K219">
            <v>0</v>
          </cell>
          <cell r="L219" t="str">
            <v>1_69113</v>
          </cell>
          <cell r="M219" t="str">
            <v>1_TVC_P_IGT_CTC_N</v>
          </cell>
        </row>
        <row r="220">
          <cell r="A220">
            <v>39111</v>
          </cell>
          <cell r="B220">
            <v>3</v>
          </cell>
          <cell r="C220" t="str">
            <v>Atendimento Técnico TV</v>
          </cell>
          <cell r="D220" t="str">
            <v>1ª Linha</v>
          </cell>
          <cell r="E220">
            <v>0</v>
          </cell>
          <cell r="F220">
            <v>0</v>
          </cell>
          <cell r="G220">
            <v>0</v>
          </cell>
          <cell r="H220">
            <v>0</v>
          </cell>
          <cell r="I220">
            <v>0</v>
          </cell>
          <cell r="J220">
            <v>0</v>
          </cell>
          <cell r="K220">
            <v>0</v>
          </cell>
          <cell r="L220" t="str">
            <v>1_23115</v>
          </cell>
          <cell r="M220" t="str">
            <v>1_TVC_P_IGT_SON</v>
          </cell>
        </row>
        <row r="221">
          <cell r="A221">
            <v>39111</v>
          </cell>
          <cell r="B221">
            <v>3</v>
          </cell>
          <cell r="C221" t="str">
            <v>Atendimento Técnico TV</v>
          </cell>
          <cell r="D221" t="str">
            <v>1ª Linha</v>
          </cell>
          <cell r="E221">
            <v>1</v>
          </cell>
          <cell r="F221">
            <v>1</v>
          </cell>
          <cell r="G221">
            <v>1</v>
          </cell>
          <cell r="H221">
            <v>0</v>
          </cell>
          <cell r="I221">
            <v>0</v>
          </cell>
          <cell r="J221">
            <v>1.273148148148148E-4</v>
          </cell>
          <cell r="K221">
            <v>0</v>
          </cell>
          <cell r="L221" t="str">
            <v>1_23136</v>
          </cell>
          <cell r="M221" t="str">
            <v>1_TVC_P_IGT_DM6</v>
          </cell>
        </row>
        <row r="222">
          <cell r="A222">
            <v>39111</v>
          </cell>
          <cell r="B222">
            <v>3</v>
          </cell>
          <cell r="C222" t="str">
            <v>Atendimento Técnico TV</v>
          </cell>
          <cell r="D222" t="str">
            <v>1ª Linha</v>
          </cell>
          <cell r="E222">
            <v>0</v>
          </cell>
          <cell r="F222">
            <v>0</v>
          </cell>
          <cell r="G222">
            <v>0</v>
          </cell>
          <cell r="H222">
            <v>0</v>
          </cell>
          <cell r="I222">
            <v>0</v>
          </cell>
          <cell r="J222">
            <v>0</v>
          </cell>
          <cell r="K222">
            <v>0</v>
          </cell>
          <cell r="L222" t="str">
            <v>1_69112</v>
          </cell>
          <cell r="M222" t="str">
            <v>1_TVC_P_IGT_RH</v>
          </cell>
        </row>
        <row r="223">
          <cell r="A223">
            <v>39111</v>
          </cell>
          <cell r="B223">
            <v>3</v>
          </cell>
          <cell r="C223" t="str">
            <v>Fraude</v>
          </cell>
          <cell r="D223" t="str">
            <v>Fraude</v>
          </cell>
          <cell r="E223">
            <v>0</v>
          </cell>
          <cell r="F223">
            <v>0</v>
          </cell>
          <cell r="G223">
            <v>0</v>
          </cell>
          <cell r="H223">
            <v>0</v>
          </cell>
          <cell r="I223">
            <v>0</v>
          </cell>
          <cell r="J223">
            <v>0</v>
          </cell>
          <cell r="K223">
            <v>0</v>
          </cell>
          <cell r="L223" t="str">
            <v>1_23119</v>
          </cell>
          <cell r="M223" t="str">
            <v>1_TVC_P_FRAUDE</v>
          </cell>
        </row>
        <row r="224">
          <cell r="A224">
            <v>39111</v>
          </cell>
          <cell r="B224">
            <v>3</v>
          </cell>
          <cell r="C224" t="str">
            <v>Globo Internacional</v>
          </cell>
          <cell r="D224" t="str">
            <v>1ª Linha</v>
          </cell>
          <cell r="E224">
            <v>0</v>
          </cell>
          <cell r="F224">
            <v>0</v>
          </cell>
          <cell r="G224">
            <v>0</v>
          </cell>
          <cell r="H224">
            <v>0</v>
          </cell>
          <cell r="I224">
            <v>0</v>
          </cell>
          <cell r="J224">
            <v>0</v>
          </cell>
          <cell r="K224">
            <v>0</v>
          </cell>
          <cell r="L224" t="str">
            <v>1_23103</v>
          </cell>
          <cell r="M224" t="str">
            <v>1_P_GLOBO</v>
          </cell>
        </row>
        <row r="225">
          <cell r="A225">
            <v>39111</v>
          </cell>
          <cell r="B225">
            <v>3</v>
          </cell>
          <cell r="C225" t="str">
            <v>Indefinido</v>
          </cell>
          <cell r="D225" t="str">
            <v>Indefinido</v>
          </cell>
          <cell r="E225">
            <v>0</v>
          </cell>
          <cell r="F225">
            <v>0</v>
          </cell>
          <cell r="G225">
            <v>0</v>
          </cell>
          <cell r="H225">
            <v>0</v>
          </cell>
          <cell r="I225">
            <v>0</v>
          </cell>
          <cell r="J225">
            <v>0</v>
          </cell>
          <cell r="K225">
            <v>0</v>
          </cell>
          <cell r="L225" t="str">
            <v>1_21127</v>
          </cell>
          <cell r="M225" t="str">
            <v>1__21127</v>
          </cell>
        </row>
        <row r="226">
          <cell r="A226">
            <v>39111</v>
          </cell>
          <cell r="B226">
            <v>3</v>
          </cell>
          <cell r="C226" t="str">
            <v>Indefinido</v>
          </cell>
          <cell r="D226" t="str">
            <v>Indefinido</v>
          </cell>
          <cell r="E226">
            <v>0</v>
          </cell>
          <cell r="F226">
            <v>0</v>
          </cell>
          <cell r="G226">
            <v>0</v>
          </cell>
          <cell r="H226">
            <v>0</v>
          </cell>
          <cell r="I226">
            <v>0</v>
          </cell>
          <cell r="J226">
            <v>0</v>
          </cell>
          <cell r="K226">
            <v>0</v>
          </cell>
          <cell r="L226" t="str">
            <v>1_69108</v>
          </cell>
          <cell r="M226" t="str">
            <v>1_zTVC_LIVRE</v>
          </cell>
        </row>
        <row r="227">
          <cell r="A227">
            <v>39111</v>
          </cell>
          <cell r="B227">
            <v>3</v>
          </cell>
          <cell r="C227" t="str">
            <v>Linha Apoio Agentes</v>
          </cell>
          <cell r="D227" t="str">
            <v>Contencioso</v>
          </cell>
          <cell r="E227">
            <v>0</v>
          </cell>
          <cell r="F227">
            <v>0</v>
          </cell>
          <cell r="G227">
            <v>0</v>
          </cell>
          <cell r="H227">
            <v>0</v>
          </cell>
          <cell r="I227">
            <v>0</v>
          </cell>
          <cell r="J227">
            <v>0</v>
          </cell>
          <cell r="K227">
            <v>0</v>
          </cell>
          <cell r="L227" t="str">
            <v>1_21120</v>
          </cell>
          <cell r="M227" t="str">
            <v>1_TVC_P_CONT_LADA</v>
          </cell>
        </row>
        <row r="228">
          <cell r="A228">
            <v>39111</v>
          </cell>
          <cell r="B228">
            <v>3</v>
          </cell>
          <cell r="C228" t="str">
            <v>Linha Apoio Agentes</v>
          </cell>
          <cell r="D228" t="str">
            <v>Front Office</v>
          </cell>
          <cell r="E228">
            <v>0</v>
          </cell>
          <cell r="F228">
            <v>0</v>
          </cell>
          <cell r="G228">
            <v>0</v>
          </cell>
          <cell r="H228">
            <v>0</v>
          </cell>
          <cell r="I228">
            <v>0</v>
          </cell>
          <cell r="J228">
            <v>0</v>
          </cell>
          <cell r="K228">
            <v>0</v>
          </cell>
          <cell r="L228" t="str">
            <v>1_21161</v>
          </cell>
          <cell r="M228" t="str">
            <v>1_TVC_P_FOFF_LADA</v>
          </cell>
        </row>
        <row r="229">
          <cell r="A229">
            <v>39111</v>
          </cell>
          <cell r="B229">
            <v>3</v>
          </cell>
          <cell r="C229" t="str">
            <v>Lojas</v>
          </cell>
          <cell r="D229" t="str">
            <v>Back Office</v>
          </cell>
          <cell r="E229">
            <v>0</v>
          </cell>
          <cell r="F229">
            <v>0</v>
          </cell>
          <cell r="G229">
            <v>0</v>
          </cell>
          <cell r="H229">
            <v>0</v>
          </cell>
          <cell r="I229">
            <v>0</v>
          </cell>
          <cell r="J229">
            <v>0</v>
          </cell>
          <cell r="K229">
            <v>0</v>
          </cell>
          <cell r="L229" t="str">
            <v>1_69102</v>
          </cell>
          <cell r="M229" t="str">
            <v>1_TVC_HD_DRD</v>
          </cell>
        </row>
        <row r="230">
          <cell r="A230">
            <v>39111</v>
          </cell>
          <cell r="B230">
            <v>3</v>
          </cell>
          <cell r="C230" t="str">
            <v>Mails</v>
          </cell>
          <cell r="D230" t="str">
            <v>2ª Linha</v>
          </cell>
          <cell r="E230">
            <v>0</v>
          </cell>
          <cell r="F230">
            <v>0</v>
          </cell>
          <cell r="G230">
            <v>0</v>
          </cell>
          <cell r="H230">
            <v>0</v>
          </cell>
          <cell r="I230">
            <v>0</v>
          </cell>
          <cell r="J230">
            <v>0</v>
          </cell>
          <cell r="K230">
            <v>0</v>
          </cell>
          <cell r="L230" t="str">
            <v>1_69103</v>
          </cell>
          <cell r="M230" t="str">
            <v>1_TVC_P_2MAILS</v>
          </cell>
        </row>
        <row r="231">
          <cell r="A231">
            <v>39111</v>
          </cell>
          <cell r="B231">
            <v>3</v>
          </cell>
          <cell r="C231" t="str">
            <v>Netcabo</v>
          </cell>
          <cell r="D231" t="str">
            <v>ADSL</v>
          </cell>
          <cell r="E231">
            <v>0</v>
          </cell>
          <cell r="F231">
            <v>0</v>
          </cell>
          <cell r="G231">
            <v>0</v>
          </cell>
          <cell r="H231">
            <v>0</v>
          </cell>
          <cell r="I231">
            <v>0</v>
          </cell>
          <cell r="J231">
            <v>0</v>
          </cell>
          <cell r="K231">
            <v>0</v>
          </cell>
          <cell r="L231" t="str">
            <v>1_23118</v>
          </cell>
          <cell r="M231" t="str">
            <v>1_TVC_P_ADSL_OCTAL</v>
          </cell>
        </row>
        <row r="232">
          <cell r="A232">
            <v>39111</v>
          </cell>
          <cell r="B232">
            <v>3</v>
          </cell>
          <cell r="C232" t="str">
            <v>Netcabo</v>
          </cell>
          <cell r="D232" t="str">
            <v>Back Office</v>
          </cell>
          <cell r="E232">
            <v>0</v>
          </cell>
          <cell r="F232">
            <v>0</v>
          </cell>
          <cell r="G232">
            <v>0</v>
          </cell>
          <cell r="H232">
            <v>0</v>
          </cell>
          <cell r="I232">
            <v>0</v>
          </cell>
          <cell r="J232">
            <v>0</v>
          </cell>
          <cell r="K232">
            <v>0</v>
          </cell>
          <cell r="L232" t="str">
            <v>1_21126</v>
          </cell>
          <cell r="M232" t="str">
            <v>1_P_SUPORTE_SOFT</v>
          </cell>
        </row>
        <row r="233">
          <cell r="A233">
            <v>39111</v>
          </cell>
          <cell r="B233">
            <v>3</v>
          </cell>
          <cell r="C233" t="str">
            <v>Netcabo</v>
          </cell>
          <cell r="D233" t="str">
            <v>Equipamentos</v>
          </cell>
          <cell r="E233">
            <v>0</v>
          </cell>
          <cell r="F233">
            <v>0</v>
          </cell>
          <cell r="G233">
            <v>0</v>
          </cell>
          <cell r="H233">
            <v>0</v>
          </cell>
          <cell r="I233">
            <v>0</v>
          </cell>
          <cell r="J233">
            <v>0</v>
          </cell>
          <cell r="K233">
            <v>0</v>
          </cell>
          <cell r="L233" t="str">
            <v>1_69159</v>
          </cell>
          <cell r="M233" t="str">
            <v>1_NTC_P_8M_10M</v>
          </cell>
        </row>
        <row r="234">
          <cell r="A234">
            <v>39111</v>
          </cell>
          <cell r="B234">
            <v>3</v>
          </cell>
          <cell r="C234" t="str">
            <v>Netcabo</v>
          </cell>
          <cell r="D234" t="str">
            <v>Equipamentos</v>
          </cell>
          <cell r="E234">
            <v>0</v>
          </cell>
          <cell r="F234">
            <v>0</v>
          </cell>
          <cell r="G234">
            <v>0</v>
          </cell>
          <cell r="H234">
            <v>0</v>
          </cell>
          <cell r="I234">
            <v>0</v>
          </cell>
          <cell r="J234">
            <v>0</v>
          </cell>
          <cell r="K234">
            <v>0</v>
          </cell>
          <cell r="L234" t="str">
            <v>3_79134</v>
          </cell>
          <cell r="M234" t="str">
            <v>3_NTC_P_8M_10M</v>
          </cell>
        </row>
        <row r="235">
          <cell r="A235">
            <v>39111</v>
          </cell>
          <cell r="B235">
            <v>3</v>
          </cell>
          <cell r="C235" t="str">
            <v>Netcabo</v>
          </cell>
          <cell r="D235" t="str">
            <v>Piloto Transferência</v>
          </cell>
          <cell r="E235">
            <v>0</v>
          </cell>
          <cell r="F235">
            <v>0</v>
          </cell>
          <cell r="G235">
            <v>0</v>
          </cell>
          <cell r="H235">
            <v>0</v>
          </cell>
          <cell r="I235">
            <v>0</v>
          </cell>
          <cell r="J235">
            <v>0</v>
          </cell>
          <cell r="K235">
            <v>0</v>
          </cell>
          <cell r="L235" t="str">
            <v>1_23106</v>
          </cell>
          <cell r="M235" t="str">
            <v>1_NTC_P_TRANSF_NET</v>
          </cell>
        </row>
        <row r="236">
          <cell r="A236">
            <v>39111</v>
          </cell>
          <cell r="B236">
            <v>3</v>
          </cell>
          <cell r="C236" t="str">
            <v>Netcabo</v>
          </cell>
          <cell r="D236" t="str">
            <v>Profissional</v>
          </cell>
          <cell r="E236">
            <v>0</v>
          </cell>
          <cell r="F236">
            <v>0</v>
          </cell>
          <cell r="G236">
            <v>0</v>
          </cell>
          <cell r="H236">
            <v>0</v>
          </cell>
          <cell r="I236">
            <v>0</v>
          </cell>
          <cell r="J236">
            <v>0</v>
          </cell>
          <cell r="K236">
            <v>0</v>
          </cell>
          <cell r="L236" t="str">
            <v>1_23112</v>
          </cell>
          <cell r="M236" t="str">
            <v>1_NTC_P_PRO_OCT</v>
          </cell>
        </row>
        <row r="237">
          <cell r="A237">
            <v>39111</v>
          </cell>
          <cell r="B237">
            <v>3</v>
          </cell>
          <cell r="C237" t="str">
            <v>Netcabo</v>
          </cell>
          <cell r="D237" t="str">
            <v>Residencial</v>
          </cell>
          <cell r="E237">
            <v>0</v>
          </cell>
          <cell r="F237">
            <v>0</v>
          </cell>
          <cell r="G237">
            <v>0</v>
          </cell>
          <cell r="H237">
            <v>0</v>
          </cell>
          <cell r="I237">
            <v>0</v>
          </cell>
          <cell r="J237">
            <v>0</v>
          </cell>
          <cell r="K237">
            <v>0</v>
          </cell>
          <cell r="L237" t="str">
            <v>1_21117</v>
          </cell>
          <cell r="M237" t="str">
            <v>1_NTC_P_RES_SON</v>
          </cell>
        </row>
        <row r="238">
          <cell r="A238">
            <v>39111</v>
          </cell>
          <cell r="B238">
            <v>3</v>
          </cell>
          <cell r="C238" t="str">
            <v>Netcabo</v>
          </cell>
          <cell r="D238" t="str">
            <v>Residencial</v>
          </cell>
          <cell r="E238">
            <v>0</v>
          </cell>
          <cell r="F238">
            <v>0</v>
          </cell>
          <cell r="G238">
            <v>0</v>
          </cell>
          <cell r="H238">
            <v>0</v>
          </cell>
          <cell r="I238">
            <v>0</v>
          </cell>
          <cell r="J238">
            <v>0</v>
          </cell>
          <cell r="K238">
            <v>0</v>
          </cell>
          <cell r="L238" t="str">
            <v>1_21118</v>
          </cell>
          <cell r="M238" t="str">
            <v>1_NTC_P_RES_OCT</v>
          </cell>
        </row>
        <row r="239">
          <cell r="A239">
            <v>39111</v>
          </cell>
          <cell r="B239">
            <v>3</v>
          </cell>
          <cell r="C239" t="str">
            <v>Netcabo</v>
          </cell>
          <cell r="D239" t="str">
            <v>Residencial</v>
          </cell>
          <cell r="E239">
            <v>0</v>
          </cell>
          <cell r="F239">
            <v>0</v>
          </cell>
          <cell r="G239">
            <v>0</v>
          </cell>
          <cell r="H239">
            <v>0</v>
          </cell>
          <cell r="I239">
            <v>0</v>
          </cell>
          <cell r="J239">
            <v>0</v>
          </cell>
          <cell r="K239">
            <v>0</v>
          </cell>
          <cell r="L239" t="str">
            <v>3_33152</v>
          </cell>
          <cell r="M239" t="str">
            <v>3_TVC_AtG_ntc</v>
          </cell>
        </row>
        <row r="240">
          <cell r="A240">
            <v>39111</v>
          </cell>
          <cell r="B240">
            <v>3</v>
          </cell>
          <cell r="C240" t="str">
            <v>Netcabo</v>
          </cell>
          <cell r="D240" t="str">
            <v>Residencial</v>
          </cell>
          <cell r="E240">
            <v>0</v>
          </cell>
          <cell r="F240">
            <v>0</v>
          </cell>
          <cell r="G240">
            <v>0</v>
          </cell>
          <cell r="H240">
            <v>0</v>
          </cell>
          <cell r="I240">
            <v>0</v>
          </cell>
          <cell r="J240">
            <v>0</v>
          </cell>
          <cell r="K240">
            <v>0</v>
          </cell>
          <cell r="L240" t="str">
            <v>3_79104</v>
          </cell>
          <cell r="M240" t="str">
            <v>3_NTC_P_RES_CTC</v>
          </cell>
        </row>
        <row r="241">
          <cell r="A241">
            <v>39111</v>
          </cell>
          <cell r="B241">
            <v>3</v>
          </cell>
          <cell r="C241" t="str">
            <v>Suporte VoIP</v>
          </cell>
          <cell r="D241" t="str">
            <v>Suporte VoIP</v>
          </cell>
          <cell r="E241">
            <v>0</v>
          </cell>
          <cell r="F241">
            <v>0</v>
          </cell>
          <cell r="G241">
            <v>0</v>
          </cell>
          <cell r="H241">
            <v>0</v>
          </cell>
          <cell r="I241">
            <v>0</v>
          </cell>
          <cell r="J241">
            <v>0</v>
          </cell>
          <cell r="K241">
            <v>0</v>
          </cell>
          <cell r="L241" t="str">
            <v>1_21109</v>
          </cell>
          <cell r="M241" t="str">
            <v>1_TVC_VOIP_Coml</v>
          </cell>
        </row>
        <row r="242">
          <cell r="A242">
            <v>39111</v>
          </cell>
          <cell r="B242">
            <v>3</v>
          </cell>
          <cell r="C242" t="str">
            <v>Atendimento Técnico TV</v>
          </cell>
          <cell r="D242" t="str">
            <v>Piloto Transferência</v>
          </cell>
          <cell r="E242">
            <v>0</v>
          </cell>
          <cell r="F242">
            <v>0</v>
          </cell>
          <cell r="G242">
            <v>0</v>
          </cell>
          <cell r="H242">
            <v>0</v>
          </cell>
          <cell r="I242">
            <v>0</v>
          </cell>
          <cell r="J242">
            <v>0</v>
          </cell>
          <cell r="K242">
            <v>0</v>
          </cell>
          <cell r="L242" t="str">
            <v>1_21121</v>
          </cell>
          <cell r="M242" t="str">
            <v>1_TVC_P_TRANSF_266</v>
          </cell>
        </row>
        <row r="243">
          <cell r="A243">
            <v>39111</v>
          </cell>
          <cell r="B243">
            <v>3</v>
          </cell>
          <cell r="C243" t="str">
            <v>Atendimento Facturação</v>
          </cell>
          <cell r="D243" t="str">
            <v>Piloto Transferência</v>
          </cell>
          <cell r="E243">
            <v>0</v>
          </cell>
          <cell r="F243">
            <v>0</v>
          </cell>
          <cell r="G243">
            <v>0</v>
          </cell>
          <cell r="H243">
            <v>0</v>
          </cell>
          <cell r="I243">
            <v>0</v>
          </cell>
          <cell r="J243">
            <v>0</v>
          </cell>
          <cell r="K243">
            <v>0</v>
          </cell>
          <cell r="L243" t="str">
            <v>1_23143</v>
          </cell>
          <cell r="M243" t="str">
            <v>1_TVC_P_TRANSF_299</v>
          </cell>
        </row>
        <row r="244">
          <cell r="A244">
            <v>39111</v>
          </cell>
          <cell r="B244">
            <v>3</v>
          </cell>
          <cell r="C244" t="str">
            <v>Reincidências</v>
          </cell>
          <cell r="D244" t="str">
            <v>Netcabo</v>
          </cell>
          <cell r="E244">
            <v>0</v>
          </cell>
          <cell r="F244">
            <v>0</v>
          </cell>
          <cell r="G244">
            <v>0</v>
          </cell>
          <cell r="H244">
            <v>0</v>
          </cell>
          <cell r="I244">
            <v>0</v>
          </cell>
          <cell r="J244">
            <v>0</v>
          </cell>
          <cell r="K244">
            <v>0</v>
          </cell>
          <cell r="L244" t="str">
            <v>1_23129</v>
          </cell>
          <cell r="M244" t="str">
            <v>1_P_REINC_NET</v>
          </cell>
        </row>
        <row r="245">
          <cell r="A245">
            <v>39111</v>
          </cell>
          <cell r="B245">
            <v>3</v>
          </cell>
          <cell r="C245" t="str">
            <v>Reincidências</v>
          </cell>
          <cell r="D245" t="str">
            <v>Televisão</v>
          </cell>
          <cell r="E245">
            <v>0</v>
          </cell>
          <cell r="F245">
            <v>0</v>
          </cell>
          <cell r="G245">
            <v>0</v>
          </cell>
          <cell r="H245">
            <v>0</v>
          </cell>
          <cell r="I245">
            <v>0</v>
          </cell>
          <cell r="J245">
            <v>0</v>
          </cell>
          <cell r="K245">
            <v>0</v>
          </cell>
          <cell r="L245" t="str">
            <v>1_23124</v>
          </cell>
          <cell r="M245" t="str">
            <v>1_P_REINC</v>
          </cell>
        </row>
        <row r="246">
          <cell r="A246">
            <v>39111</v>
          </cell>
          <cell r="B246">
            <v>3</v>
          </cell>
          <cell r="C246" t="str">
            <v>Retenção</v>
          </cell>
          <cell r="D246" t="str">
            <v>Netcabo</v>
          </cell>
          <cell r="E246">
            <v>0</v>
          </cell>
          <cell r="F246">
            <v>0</v>
          </cell>
          <cell r="G246">
            <v>0</v>
          </cell>
          <cell r="H246">
            <v>0</v>
          </cell>
          <cell r="I246">
            <v>0</v>
          </cell>
          <cell r="J246">
            <v>0</v>
          </cell>
          <cell r="K246">
            <v>0</v>
          </cell>
          <cell r="L246" t="str">
            <v>1_23140</v>
          </cell>
          <cell r="M246" t="str">
            <v>1_TVC_P_RET_NET</v>
          </cell>
        </row>
        <row r="247">
          <cell r="A247">
            <v>39111</v>
          </cell>
          <cell r="B247">
            <v>3</v>
          </cell>
          <cell r="C247" t="str">
            <v>Retenção</v>
          </cell>
          <cell r="D247" t="str">
            <v>Netcabo</v>
          </cell>
          <cell r="E247">
            <v>0</v>
          </cell>
          <cell r="F247">
            <v>0</v>
          </cell>
          <cell r="G247">
            <v>0</v>
          </cell>
          <cell r="H247">
            <v>0</v>
          </cell>
          <cell r="I247">
            <v>0</v>
          </cell>
          <cell r="J247">
            <v>0</v>
          </cell>
          <cell r="K247">
            <v>0</v>
          </cell>
          <cell r="L247" t="str">
            <v>1_69121</v>
          </cell>
          <cell r="M247" t="str">
            <v>1_TVC_RET_NET_IN</v>
          </cell>
        </row>
        <row r="248">
          <cell r="A248">
            <v>39111</v>
          </cell>
          <cell r="B248">
            <v>3</v>
          </cell>
          <cell r="C248" t="str">
            <v>Retenção</v>
          </cell>
          <cell r="D248" t="str">
            <v>Televisão</v>
          </cell>
          <cell r="E248">
            <v>0</v>
          </cell>
          <cell r="F248">
            <v>0</v>
          </cell>
          <cell r="G248">
            <v>0</v>
          </cell>
          <cell r="H248">
            <v>0</v>
          </cell>
          <cell r="I248">
            <v>0</v>
          </cell>
          <cell r="J248">
            <v>0</v>
          </cell>
          <cell r="K248">
            <v>0</v>
          </cell>
          <cell r="L248" t="str">
            <v>1_23121</v>
          </cell>
          <cell r="M248" t="str">
            <v>1_TVC_P_RETDNR_CTC</v>
          </cell>
        </row>
        <row r="249">
          <cell r="A249">
            <v>39111</v>
          </cell>
          <cell r="B249">
            <v>3</v>
          </cell>
          <cell r="C249" t="str">
            <v>Retenção</v>
          </cell>
          <cell r="D249" t="str">
            <v>Televisão</v>
          </cell>
          <cell r="E249">
            <v>0</v>
          </cell>
          <cell r="F249">
            <v>0</v>
          </cell>
          <cell r="G249">
            <v>0</v>
          </cell>
          <cell r="H249">
            <v>0</v>
          </cell>
          <cell r="I249">
            <v>0</v>
          </cell>
          <cell r="J249">
            <v>0</v>
          </cell>
          <cell r="K249">
            <v>0</v>
          </cell>
          <cell r="L249" t="str">
            <v>1_23139</v>
          </cell>
          <cell r="M249" t="str">
            <v>1_TVC_P_RET_IN</v>
          </cell>
        </row>
        <row r="250">
          <cell r="A250">
            <v>39111</v>
          </cell>
          <cell r="B250">
            <v>3</v>
          </cell>
          <cell r="C250" t="str">
            <v>Retenção</v>
          </cell>
          <cell r="D250" t="str">
            <v>Televisão</v>
          </cell>
          <cell r="E250">
            <v>0</v>
          </cell>
          <cell r="F250">
            <v>0</v>
          </cell>
          <cell r="G250">
            <v>0</v>
          </cell>
          <cell r="H250">
            <v>0</v>
          </cell>
          <cell r="I250">
            <v>0</v>
          </cell>
          <cell r="J250">
            <v>0</v>
          </cell>
          <cell r="K250">
            <v>0</v>
          </cell>
          <cell r="L250" t="str">
            <v>1_69120</v>
          </cell>
          <cell r="M250" t="str">
            <v>1_TVC_RET_IN</v>
          </cell>
        </row>
        <row r="251">
          <cell r="A251">
            <v>39111</v>
          </cell>
          <cell r="B251">
            <v>3</v>
          </cell>
          <cell r="C251" t="str">
            <v>Retenção</v>
          </cell>
          <cell r="D251" t="str">
            <v>Televisão</v>
          </cell>
          <cell r="E251">
            <v>0</v>
          </cell>
          <cell r="F251">
            <v>0</v>
          </cell>
          <cell r="G251">
            <v>0</v>
          </cell>
          <cell r="H251">
            <v>0</v>
          </cell>
          <cell r="I251">
            <v>0</v>
          </cell>
          <cell r="J251">
            <v>0</v>
          </cell>
          <cell r="K251">
            <v>0</v>
          </cell>
          <cell r="L251" t="str">
            <v>1_69122</v>
          </cell>
          <cell r="M251" t="str">
            <v>1_TVC_RET_PAY_IN</v>
          </cell>
        </row>
        <row r="252">
          <cell r="A252">
            <v>39111</v>
          </cell>
          <cell r="B252">
            <v>3</v>
          </cell>
          <cell r="C252" t="str">
            <v>Suporte VoIP</v>
          </cell>
          <cell r="D252" t="str">
            <v>Suporte VoIP</v>
          </cell>
          <cell r="E252">
            <v>0</v>
          </cell>
          <cell r="F252">
            <v>0</v>
          </cell>
          <cell r="G252">
            <v>0</v>
          </cell>
          <cell r="H252">
            <v>0</v>
          </cell>
          <cell r="I252">
            <v>0</v>
          </cell>
          <cell r="J252">
            <v>0</v>
          </cell>
          <cell r="K252">
            <v>0</v>
          </cell>
          <cell r="L252" t="str">
            <v>1_69126</v>
          </cell>
          <cell r="M252" t="str">
            <v>1_TVC_P_VOIP_SPRT</v>
          </cell>
        </row>
        <row r="253">
          <cell r="A253">
            <v>39111</v>
          </cell>
          <cell r="B253">
            <v>3</v>
          </cell>
          <cell r="C253" t="str">
            <v>Transferência Moradas</v>
          </cell>
          <cell r="D253" t="str">
            <v>Normal</v>
          </cell>
          <cell r="E253">
            <v>0</v>
          </cell>
          <cell r="F253">
            <v>0</v>
          </cell>
          <cell r="G253">
            <v>0</v>
          </cell>
          <cell r="H253">
            <v>0</v>
          </cell>
          <cell r="I253">
            <v>0</v>
          </cell>
          <cell r="J253">
            <v>0</v>
          </cell>
          <cell r="K253">
            <v>0</v>
          </cell>
          <cell r="L253" t="str">
            <v>1_23132</v>
          </cell>
          <cell r="M253" t="str">
            <v>1_TVC_P_TRANS_MOR</v>
          </cell>
        </row>
        <row r="254">
          <cell r="A254">
            <v>39111</v>
          </cell>
          <cell r="B254">
            <v>4</v>
          </cell>
          <cell r="C254" t="str">
            <v>Activações</v>
          </cell>
          <cell r="D254" t="str">
            <v>2ª linha VPP</v>
          </cell>
          <cell r="E254">
            <v>0</v>
          </cell>
          <cell r="F254">
            <v>0</v>
          </cell>
          <cell r="G254">
            <v>0</v>
          </cell>
          <cell r="H254">
            <v>0</v>
          </cell>
          <cell r="I254">
            <v>0</v>
          </cell>
          <cell r="J254">
            <v>0</v>
          </cell>
          <cell r="K254">
            <v>0</v>
          </cell>
          <cell r="L254" t="str">
            <v>3_79140</v>
          </cell>
          <cell r="M254" t="str">
            <v>3_TVC_P_VPP_REG</v>
          </cell>
        </row>
        <row r="255">
          <cell r="A255">
            <v>39111</v>
          </cell>
          <cell r="B255">
            <v>4</v>
          </cell>
          <cell r="C255" t="str">
            <v>Activações</v>
          </cell>
          <cell r="D255" t="str">
            <v>1ª linha VPP</v>
          </cell>
          <cell r="E255">
            <v>0</v>
          </cell>
          <cell r="F255">
            <v>0</v>
          </cell>
          <cell r="G255">
            <v>0</v>
          </cell>
          <cell r="H255">
            <v>0</v>
          </cell>
          <cell r="I255">
            <v>0</v>
          </cell>
          <cell r="J255">
            <v>0</v>
          </cell>
          <cell r="K255">
            <v>0</v>
          </cell>
          <cell r="L255" t="str">
            <v>3_79141</v>
          </cell>
          <cell r="M255" t="str">
            <v>3_TVC_P_VPP_INF</v>
          </cell>
        </row>
        <row r="256">
          <cell r="A256">
            <v>39111</v>
          </cell>
          <cell r="B256">
            <v>4</v>
          </cell>
          <cell r="C256" t="str">
            <v>Activações</v>
          </cell>
          <cell r="D256" t="str">
            <v>1ª Linha VPP</v>
          </cell>
          <cell r="E256">
            <v>0</v>
          </cell>
          <cell r="F256">
            <v>0</v>
          </cell>
          <cell r="G256">
            <v>0</v>
          </cell>
          <cell r="H256">
            <v>0</v>
          </cell>
          <cell r="I256">
            <v>0</v>
          </cell>
          <cell r="J256">
            <v>0</v>
          </cell>
          <cell r="K256">
            <v>0</v>
          </cell>
          <cell r="L256" t="str">
            <v>3_33137</v>
          </cell>
          <cell r="M256" t="str">
            <v>3_TVC_P_VPP_INF</v>
          </cell>
        </row>
        <row r="257">
          <cell r="A257">
            <v>39111</v>
          </cell>
          <cell r="B257">
            <v>4</v>
          </cell>
          <cell r="C257" t="str">
            <v>Activações</v>
          </cell>
          <cell r="D257" t="str">
            <v>2ª Linha VPP</v>
          </cell>
          <cell r="E257">
            <v>0</v>
          </cell>
          <cell r="F257">
            <v>0</v>
          </cell>
          <cell r="G257">
            <v>0</v>
          </cell>
          <cell r="H257">
            <v>0</v>
          </cell>
          <cell r="I257">
            <v>0</v>
          </cell>
          <cell r="J257">
            <v>0</v>
          </cell>
          <cell r="K257">
            <v>0</v>
          </cell>
          <cell r="L257" t="str">
            <v>3_33140</v>
          </cell>
          <cell r="M257" t="str">
            <v>3_TVC_P_VPP_REG</v>
          </cell>
        </row>
        <row r="258">
          <cell r="A258">
            <v>39111</v>
          </cell>
          <cell r="B258">
            <v>4</v>
          </cell>
          <cell r="C258" t="str">
            <v>Activações</v>
          </cell>
          <cell r="D258" t="str">
            <v>Contingência</v>
          </cell>
          <cell r="E258">
            <v>0</v>
          </cell>
          <cell r="F258">
            <v>0</v>
          </cell>
          <cell r="G258">
            <v>0</v>
          </cell>
          <cell r="H258">
            <v>0</v>
          </cell>
          <cell r="I258">
            <v>0</v>
          </cell>
          <cell r="J258">
            <v>0</v>
          </cell>
          <cell r="K258">
            <v>0</v>
          </cell>
          <cell r="L258" t="str">
            <v>1_23156</v>
          </cell>
          <cell r="M258" t="str">
            <v>1_P_AVPP_CONTING</v>
          </cell>
        </row>
        <row r="259">
          <cell r="A259">
            <v>39111</v>
          </cell>
          <cell r="B259">
            <v>4</v>
          </cell>
          <cell r="C259" t="str">
            <v>Activações</v>
          </cell>
          <cell r="D259" t="str">
            <v>Pegue e Leve</v>
          </cell>
          <cell r="E259">
            <v>0</v>
          </cell>
          <cell r="F259">
            <v>0</v>
          </cell>
          <cell r="G259">
            <v>0</v>
          </cell>
          <cell r="H259">
            <v>0</v>
          </cell>
          <cell r="I259">
            <v>0</v>
          </cell>
          <cell r="J259">
            <v>0</v>
          </cell>
          <cell r="K259">
            <v>0</v>
          </cell>
          <cell r="L259" t="str">
            <v>1_69155</v>
          </cell>
          <cell r="M259" t="str">
            <v>1_TVC_P_PEGUE&amp;LEVE</v>
          </cell>
        </row>
        <row r="260">
          <cell r="A260">
            <v>39111</v>
          </cell>
          <cell r="B260">
            <v>4</v>
          </cell>
          <cell r="C260" t="str">
            <v>Activações</v>
          </cell>
          <cell r="D260" t="str">
            <v>Pegue e Leve</v>
          </cell>
          <cell r="E260">
            <v>0</v>
          </cell>
          <cell r="F260">
            <v>0</v>
          </cell>
          <cell r="G260">
            <v>0</v>
          </cell>
          <cell r="H260">
            <v>0</v>
          </cell>
          <cell r="I260">
            <v>0</v>
          </cell>
          <cell r="J260">
            <v>0</v>
          </cell>
          <cell r="K260">
            <v>0</v>
          </cell>
          <cell r="L260" t="str">
            <v>3_33138</v>
          </cell>
          <cell r="M260" t="str">
            <v>3_TVC_P_PEGUE&amp;LEVE</v>
          </cell>
        </row>
        <row r="261">
          <cell r="A261">
            <v>39111</v>
          </cell>
          <cell r="B261">
            <v>4</v>
          </cell>
          <cell r="C261" t="str">
            <v>Activações</v>
          </cell>
          <cell r="D261" t="str">
            <v>Rede de Distribuição</v>
          </cell>
          <cell r="E261">
            <v>0</v>
          </cell>
          <cell r="F261">
            <v>0</v>
          </cell>
          <cell r="G261">
            <v>0</v>
          </cell>
          <cell r="H261">
            <v>0</v>
          </cell>
          <cell r="I261">
            <v>0</v>
          </cell>
          <cell r="J261">
            <v>0</v>
          </cell>
          <cell r="K261">
            <v>0</v>
          </cell>
          <cell r="L261" t="str">
            <v>3_33136</v>
          </cell>
          <cell r="M261" t="str">
            <v>3_TVC_P_REDE_DIST</v>
          </cell>
        </row>
        <row r="262">
          <cell r="A262">
            <v>39111</v>
          </cell>
          <cell r="B262">
            <v>4</v>
          </cell>
          <cell r="C262" t="str">
            <v>Activações</v>
          </cell>
          <cell r="D262" t="str">
            <v>Rede de Distribuição</v>
          </cell>
          <cell r="E262">
            <v>0</v>
          </cell>
          <cell r="F262">
            <v>0</v>
          </cell>
          <cell r="G262">
            <v>0</v>
          </cell>
          <cell r="H262">
            <v>0</v>
          </cell>
          <cell r="I262">
            <v>0</v>
          </cell>
          <cell r="J262">
            <v>0</v>
          </cell>
          <cell r="K262">
            <v>0</v>
          </cell>
          <cell r="L262" t="str">
            <v>3_79142</v>
          </cell>
          <cell r="M262" t="str">
            <v>3_TVC_P_REDE_DIST</v>
          </cell>
        </row>
        <row r="263">
          <cell r="A263">
            <v>39111</v>
          </cell>
          <cell r="B263">
            <v>4</v>
          </cell>
          <cell r="C263" t="str">
            <v>Atendimento Facturação</v>
          </cell>
          <cell r="D263" t="str">
            <v>1ª Linha</v>
          </cell>
          <cell r="E263">
            <v>0</v>
          </cell>
          <cell r="F263">
            <v>0</v>
          </cell>
          <cell r="G263">
            <v>0</v>
          </cell>
          <cell r="H263">
            <v>0</v>
          </cell>
          <cell r="I263">
            <v>0</v>
          </cell>
          <cell r="J263">
            <v>0</v>
          </cell>
          <cell r="K263">
            <v>0</v>
          </cell>
          <cell r="L263" t="str">
            <v>1_21134</v>
          </cell>
          <cell r="M263" t="str">
            <v>1_TVC_P_IGNT_CTC</v>
          </cell>
        </row>
        <row r="264">
          <cell r="A264">
            <v>39111</v>
          </cell>
          <cell r="B264">
            <v>4</v>
          </cell>
          <cell r="C264" t="str">
            <v>Atendimento Facturação</v>
          </cell>
          <cell r="D264" t="str">
            <v>1ª Linha</v>
          </cell>
          <cell r="E264">
            <v>0</v>
          </cell>
          <cell r="F264">
            <v>0</v>
          </cell>
          <cell r="G264">
            <v>0</v>
          </cell>
          <cell r="H264">
            <v>0</v>
          </cell>
          <cell r="I264">
            <v>0</v>
          </cell>
          <cell r="J264">
            <v>0</v>
          </cell>
          <cell r="K264">
            <v>0</v>
          </cell>
          <cell r="L264" t="str">
            <v>3_79112</v>
          </cell>
          <cell r="M264" t="str">
            <v>3_TVC_P_1IGNT</v>
          </cell>
        </row>
        <row r="265">
          <cell r="A265">
            <v>39111</v>
          </cell>
          <cell r="B265">
            <v>4</v>
          </cell>
          <cell r="C265" t="str">
            <v>Atendimento Técnico TV</v>
          </cell>
          <cell r="D265" t="str">
            <v>1ª Linha</v>
          </cell>
          <cell r="E265">
            <v>0</v>
          </cell>
          <cell r="F265">
            <v>0</v>
          </cell>
          <cell r="G265">
            <v>0</v>
          </cell>
          <cell r="H265">
            <v>0</v>
          </cell>
          <cell r="I265">
            <v>0</v>
          </cell>
          <cell r="J265">
            <v>0</v>
          </cell>
          <cell r="K265">
            <v>0</v>
          </cell>
          <cell r="L265" t="str">
            <v>3_79133</v>
          </cell>
          <cell r="M265" t="str">
            <v>3_TVC_P_1IGT_CBO</v>
          </cell>
        </row>
        <row r="266">
          <cell r="A266">
            <v>39111</v>
          </cell>
          <cell r="B266">
            <v>4</v>
          </cell>
          <cell r="C266" t="str">
            <v>Atendimento Facturação</v>
          </cell>
          <cell r="D266" t="str">
            <v>2ª Linha</v>
          </cell>
          <cell r="E266">
            <v>0</v>
          </cell>
          <cell r="F266">
            <v>0</v>
          </cell>
          <cell r="G266">
            <v>0</v>
          </cell>
          <cell r="H266">
            <v>0</v>
          </cell>
          <cell r="I266">
            <v>0</v>
          </cell>
          <cell r="J266">
            <v>0</v>
          </cell>
          <cell r="K266">
            <v>0</v>
          </cell>
          <cell r="L266" t="str">
            <v>1_69104</v>
          </cell>
          <cell r="M266" t="str">
            <v>1_TVC_P_2IGNT_FACT</v>
          </cell>
        </row>
        <row r="267">
          <cell r="A267">
            <v>39111</v>
          </cell>
          <cell r="B267">
            <v>4</v>
          </cell>
          <cell r="C267" t="str">
            <v>Atendimento Facturação</v>
          </cell>
          <cell r="D267" t="str">
            <v>2ª Linha</v>
          </cell>
          <cell r="E267">
            <v>0</v>
          </cell>
          <cell r="F267">
            <v>0</v>
          </cell>
          <cell r="G267">
            <v>0</v>
          </cell>
          <cell r="H267">
            <v>0</v>
          </cell>
          <cell r="I267">
            <v>0</v>
          </cell>
          <cell r="J267">
            <v>0</v>
          </cell>
          <cell r="K267">
            <v>0</v>
          </cell>
          <cell r="L267" t="str">
            <v>1_69105</v>
          </cell>
          <cell r="M267" t="str">
            <v>1_TVC_P_2IGNT_PD</v>
          </cell>
        </row>
        <row r="268">
          <cell r="A268">
            <v>39111</v>
          </cell>
          <cell r="B268">
            <v>4</v>
          </cell>
          <cell r="C268" t="str">
            <v>Atendimento Facturação</v>
          </cell>
          <cell r="D268" t="str">
            <v>2ª Linha</v>
          </cell>
          <cell r="E268">
            <v>0</v>
          </cell>
          <cell r="F268">
            <v>0</v>
          </cell>
          <cell r="G268">
            <v>0</v>
          </cell>
          <cell r="H268">
            <v>0</v>
          </cell>
          <cell r="I268">
            <v>0</v>
          </cell>
          <cell r="J268">
            <v>0</v>
          </cell>
          <cell r="K268">
            <v>0</v>
          </cell>
          <cell r="L268" t="str">
            <v>1_69128</v>
          </cell>
          <cell r="M268" t="str">
            <v>1_TVC_P_2IG_MIX_RH</v>
          </cell>
        </row>
        <row r="269">
          <cell r="A269">
            <v>39111</v>
          </cell>
          <cell r="B269">
            <v>4</v>
          </cell>
          <cell r="C269" t="str">
            <v>Atendimento Facturação</v>
          </cell>
          <cell r="D269" t="str">
            <v>2ª Linha</v>
          </cell>
          <cell r="E269">
            <v>0</v>
          </cell>
          <cell r="F269">
            <v>0</v>
          </cell>
          <cell r="G269">
            <v>0</v>
          </cell>
          <cell r="H269">
            <v>0</v>
          </cell>
          <cell r="I269">
            <v>0</v>
          </cell>
          <cell r="J269">
            <v>0</v>
          </cell>
          <cell r="K269">
            <v>0</v>
          </cell>
          <cell r="L269" t="str">
            <v>1_69139</v>
          </cell>
          <cell r="M269" t="str">
            <v>1_TVC_P_2IG_COB_RH</v>
          </cell>
        </row>
        <row r="270">
          <cell r="A270">
            <v>39111</v>
          </cell>
          <cell r="B270">
            <v>4</v>
          </cell>
          <cell r="C270" t="str">
            <v>Atendimento Facturação</v>
          </cell>
          <cell r="D270" t="str">
            <v>Transferência Comandos</v>
          </cell>
          <cell r="E270">
            <v>0</v>
          </cell>
          <cell r="F270">
            <v>0</v>
          </cell>
          <cell r="G270">
            <v>0</v>
          </cell>
          <cell r="H270">
            <v>0</v>
          </cell>
          <cell r="I270">
            <v>0</v>
          </cell>
          <cell r="J270">
            <v>0</v>
          </cell>
          <cell r="K270">
            <v>0</v>
          </cell>
          <cell r="L270" t="str">
            <v>1_69124</v>
          </cell>
          <cell r="M270" t="str">
            <v>1_TVC_NTEC_CNTG_PM</v>
          </cell>
        </row>
        <row r="271">
          <cell r="A271">
            <v>39111</v>
          </cell>
          <cell r="B271">
            <v>4</v>
          </cell>
          <cell r="C271" t="str">
            <v>Atendimento Facturação</v>
          </cell>
          <cell r="D271" t="str">
            <v>Comandos</v>
          </cell>
          <cell r="E271">
            <v>0</v>
          </cell>
          <cell r="F271">
            <v>0</v>
          </cell>
          <cell r="G271">
            <v>0</v>
          </cell>
          <cell r="H271">
            <v>0</v>
          </cell>
          <cell r="I271">
            <v>0</v>
          </cell>
          <cell r="J271">
            <v>0</v>
          </cell>
          <cell r="K271">
            <v>0</v>
          </cell>
          <cell r="L271" t="str">
            <v>3_33124</v>
          </cell>
          <cell r="M271" t="str">
            <v>3_TVC_AtG_PM</v>
          </cell>
        </row>
        <row r="272">
          <cell r="A272">
            <v>39111</v>
          </cell>
          <cell r="B272">
            <v>4</v>
          </cell>
          <cell r="C272" t="str">
            <v>Atendimento Facturação</v>
          </cell>
          <cell r="D272" t="str">
            <v>Nocturno</v>
          </cell>
          <cell r="E272">
            <v>2</v>
          </cell>
          <cell r="F272">
            <v>2</v>
          </cell>
          <cell r="G272">
            <v>2</v>
          </cell>
          <cell r="H272">
            <v>0</v>
          </cell>
          <cell r="I272">
            <v>0</v>
          </cell>
          <cell r="J272">
            <v>4.6412037037037038E-3</v>
          </cell>
          <cell r="K272">
            <v>0</v>
          </cell>
          <cell r="L272" t="str">
            <v>1_69125</v>
          </cell>
          <cell r="M272" t="str">
            <v>1_TVC_P_IGNT_CTC_N</v>
          </cell>
        </row>
        <row r="273">
          <cell r="A273">
            <v>39111</v>
          </cell>
          <cell r="B273">
            <v>4</v>
          </cell>
          <cell r="C273" t="str">
            <v>Atendimento Facturação</v>
          </cell>
          <cell r="D273" t="str">
            <v>1ª Linha</v>
          </cell>
          <cell r="E273">
            <v>0</v>
          </cell>
          <cell r="F273">
            <v>0</v>
          </cell>
          <cell r="G273">
            <v>0</v>
          </cell>
          <cell r="H273">
            <v>0</v>
          </cell>
          <cell r="I273">
            <v>0</v>
          </cell>
          <cell r="J273">
            <v>0</v>
          </cell>
          <cell r="K273">
            <v>0</v>
          </cell>
          <cell r="L273" t="str">
            <v>1_21135</v>
          </cell>
          <cell r="M273" t="str">
            <v>1_TVC_P_IGNT_RH</v>
          </cell>
        </row>
        <row r="274">
          <cell r="A274">
            <v>39111</v>
          </cell>
          <cell r="B274">
            <v>4</v>
          </cell>
          <cell r="C274" t="str">
            <v>Atendimento Facturação</v>
          </cell>
          <cell r="D274" t="str">
            <v>1ª Linha</v>
          </cell>
          <cell r="E274">
            <v>0</v>
          </cell>
          <cell r="F274">
            <v>0</v>
          </cell>
          <cell r="G274">
            <v>0</v>
          </cell>
          <cell r="H274">
            <v>0</v>
          </cell>
          <cell r="I274">
            <v>0</v>
          </cell>
          <cell r="J274">
            <v>0</v>
          </cell>
          <cell r="K274">
            <v>0</v>
          </cell>
          <cell r="L274" t="str">
            <v>1_21136</v>
          </cell>
          <cell r="M274" t="str">
            <v>1_TVC_P_IGNT_SON</v>
          </cell>
        </row>
        <row r="275">
          <cell r="A275">
            <v>39111</v>
          </cell>
          <cell r="B275">
            <v>4</v>
          </cell>
          <cell r="C275" t="str">
            <v>Atendimento Técnico TV</v>
          </cell>
          <cell r="D275" t="str">
            <v>1ª Linha</v>
          </cell>
          <cell r="E275">
            <v>0</v>
          </cell>
          <cell r="F275">
            <v>0</v>
          </cell>
          <cell r="G275">
            <v>0</v>
          </cell>
          <cell r="H275">
            <v>0</v>
          </cell>
          <cell r="I275">
            <v>0</v>
          </cell>
          <cell r="J275">
            <v>0</v>
          </cell>
          <cell r="K275">
            <v>0</v>
          </cell>
          <cell r="L275" t="str">
            <v>1_21131</v>
          </cell>
          <cell r="M275" t="str">
            <v>1_TVC_P_IGT_CTC</v>
          </cell>
        </row>
        <row r="276">
          <cell r="A276">
            <v>39111</v>
          </cell>
          <cell r="B276">
            <v>4</v>
          </cell>
          <cell r="C276" t="str">
            <v>Atendimento Técnico TV</v>
          </cell>
          <cell r="D276" t="str">
            <v>1ª Linha</v>
          </cell>
          <cell r="E276">
            <v>0</v>
          </cell>
          <cell r="F276">
            <v>0</v>
          </cell>
          <cell r="G276">
            <v>0</v>
          </cell>
          <cell r="H276">
            <v>0</v>
          </cell>
          <cell r="I276">
            <v>0</v>
          </cell>
          <cell r="J276">
            <v>0</v>
          </cell>
          <cell r="K276">
            <v>0</v>
          </cell>
          <cell r="L276" t="str">
            <v>1_69106</v>
          </cell>
          <cell r="M276" t="str">
            <v>1_TVC_P_1IGT</v>
          </cell>
        </row>
        <row r="277">
          <cell r="A277">
            <v>39111</v>
          </cell>
          <cell r="B277">
            <v>4</v>
          </cell>
          <cell r="C277" t="str">
            <v>Atendimento Técnico TV</v>
          </cell>
          <cell r="D277" t="str">
            <v>2ª Linha</v>
          </cell>
          <cell r="E277">
            <v>0</v>
          </cell>
          <cell r="F277">
            <v>0</v>
          </cell>
          <cell r="G277">
            <v>0</v>
          </cell>
          <cell r="H277">
            <v>0</v>
          </cell>
          <cell r="I277">
            <v>0</v>
          </cell>
          <cell r="J277">
            <v>0</v>
          </cell>
          <cell r="K277">
            <v>0</v>
          </cell>
          <cell r="L277" t="str">
            <v>1_69107</v>
          </cell>
          <cell r="M277" t="str">
            <v>1_TVC_P_2IGT_CABO</v>
          </cell>
        </row>
        <row r="278">
          <cell r="A278">
            <v>39111</v>
          </cell>
          <cell r="B278">
            <v>4</v>
          </cell>
          <cell r="C278" t="str">
            <v>Atendimento Técnico TV</v>
          </cell>
          <cell r="D278" t="str">
            <v>2ª Linha</v>
          </cell>
          <cell r="E278">
            <v>0</v>
          </cell>
          <cell r="F278">
            <v>0</v>
          </cell>
          <cell r="G278">
            <v>0</v>
          </cell>
          <cell r="H278">
            <v>0</v>
          </cell>
          <cell r="I278">
            <v>0</v>
          </cell>
          <cell r="J278">
            <v>0</v>
          </cell>
          <cell r="K278">
            <v>0</v>
          </cell>
          <cell r="L278" t="str">
            <v>1_69147</v>
          </cell>
          <cell r="M278" t="str">
            <v>1_TVC_P_2IGT_LDCTC</v>
          </cell>
        </row>
        <row r="279">
          <cell r="A279">
            <v>39111</v>
          </cell>
          <cell r="B279">
            <v>4</v>
          </cell>
          <cell r="C279" t="str">
            <v>Atendimento Técnico TV</v>
          </cell>
          <cell r="D279" t="str">
            <v>5º SP</v>
          </cell>
          <cell r="E279">
            <v>0</v>
          </cell>
          <cell r="F279">
            <v>0</v>
          </cell>
          <cell r="G279">
            <v>0</v>
          </cell>
          <cell r="H279">
            <v>0</v>
          </cell>
          <cell r="I279">
            <v>0</v>
          </cell>
          <cell r="J279">
            <v>0</v>
          </cell>
          <cell r="K279">
            <v>0</v>
          </cell>
          <cell r="L279" t="str">
            <v>1_69149</v>
          </cell>
          <cell r="M279" t="str">
            <v>1_TVC_P_IGT_5_CTC</v>
          </cell>
        </row>
        <row r="280">
          <cell r="A280">
            <v>39111</v>
          </cell>
          <cell r="B280">
            <v>4</v>
          </cell>
          <cell r="C280" t="str">
            <v>Atendimento Técnico TV</v>
          </cell>
          <cell r="D280" t="str">
            <v>Equipamentos</v>
          </cell>
          <cell r="E280">
            <v>0</v>
          </cell>
          <cell r="F280">
            <v>0</v>
          </cell>
          <cell r="G280">
            <v>0</v>
          </cell>
          <cell r="H280">
            <v>0</v>
          </cell>
          <cell r="I280">
            <v>0</v>
          </cell>
          <cell r="J280">
            <v>0</v>
          </cell>
          <cell r="K280">
            <v>0</v>
          </cell>
          <cell r="L280" t="str">
            <v>1_21137</v>
          </cell>
          <cell r="M280" t="str">
            <v>1_P_SWAPinovox</v>
          </cell>
        </row>
        <row r="281">
          <cell r="A281">
            <v>39111</v>
          </cell>
          <cell r="B281">
            <v>4</v>
          </cell>
          <cell r="C281" t="str">
            <v>Atendimento Técnico TV</v>
          </cell>
          <cell r="D281" t="str">
            <v>Equipamentos</v>
          </cell>
          <cell r="E281">
            <v>0</v>
          </cell>
          <cell r="F281">
            <v>0</v>
          </cell>
          <cell r="G281">
            <v>0</v>
          </cell>
          <cell r="H281">
            <v>0</v>
          </cell>
          <cell r="I281">
            <v>0</v>
          </cell>
          <cell r="J281">
            <v>0</v>
          </cell>
          <cell r="K281">
            <v>0</v>
          </cell>
          <cell r="L281" t="str">
            <v>1_21142</v>
          </cell>
          <cell r="M281" t="str">
            <v>1_P_SWAPDTH</v>
          </cell>
        </row>
        <row r="282">
          <cell r="A282">
            <v>39111</v>
          </cell>
          <cell r="B282">
            <v>4</v>
          </cell>
          <cell r="C282" t="str">
            <v>Atendimento Técnico TV</v>
          </cell>
          <cell r="D282" t="str">
            <v>Nocturno</v>
          </cell>
          <cell r="E282">
            <v>1</v>
          </cell>
          <cell r="F282">
            <v>1</v>
          </cell>
          <cell r="G282">
            <v>1</v>
          </cell>
          <cell r="H282">
            <v>0</v>
          </cell>
          <cell r="I282">
            <v>0</v>
          </cell>
          <cell r="J282">
            <v>1.5509259259259259E-3</v>
          </cell>
          <cell r="K282">
            <v>0</v>
          </cell>
          <cell r="L282" t="str">
            <v>1_69113</v>
          </cell>
          <cell r="M282" t="str">
            <v>1_TVC_P_IGT_CTC_N</v>
          </cell>
        </row>
        <row r="283">
          <cell r="A283">
            <v>39111</v>
          </cell>
          <cell r="B283">
            <v>4</v>
          </cell>
          <cell r="C283" t="str">
            <v>Atendimento Técnico TV</v>
          </cell>
          <cell r="D283" t="str">
            <v>1ª Linha</v>
          </cell>
          <cell r="E283">
            <v>0</v>
          </cell>
          <cell r="F283">
            <v>0</v>
          </cell>
          <cell r="G283">
            <v>0</v>
          </cell>
          <cell r="H283">
            <v>0</v>
          </cell>
          <cell r="I283">
            <v>0</v>
          </cell>
          <cell r="J283">
            <v>0</v>
          </cell>
          <cell r="K283">
            <v>0</v>
          </cell>
          <cell r="L283" t="str">
            <v>1_23115</v>
          </cell>
          <cell r="M283" t="str">
            <v>1_TVC_P_IGT_SON</v>
          </cell>
        </row>
        <row r="284">
          <cell r="A284">
            <v>39111</v>
          </cell>
          <cell r="B284">
            <v>4</v>
          </cell>
          <cell r="C284" t="str">
            <v>Atendimento Técnico TV</v>
          </cell>
          <cell r="D284" t="str">
            <v>1ª Linha</v>
          </cell>
          <cell r="E284">
            <v>0</v>
          </cell>
          <cell r="F284">
            <v>0</v>
          </cell>
          <cell r="G284">
            <v>0</v>
          </cell>
          <cell r="H284">
            <v>0</v>
          </cell>
          <cell r="I284">
            <v>0</v>
          </cell>
          <cell r="J284">
            <v>0</v>
          </cell>
          <cell r="K284">
            <v>0</v>
          </cell>
          <cell r="L284" t="str">
            <v>1_23136</v>
          </cell>
          <cell r="M284" t="str">
            <v>1_TVC_P_IGT_DM6</v>
          </cell>
        </row>
        <row r="285">
          <cell r="A285">
            <v>39111</v>
          </cell>
          <cell r="B285">
            <v>4</v>
          </cell>
          <cell r="C285" t="str">
            <v>Atendimento Técnico TV</v>
          </cell>
          <cell r="D285" t="str">
            <v>1ª Linha</v>
          </cell>
          <cell r="E285">
            <v>0</v>
          </cell>
          <cell r="F285">
            <v>0</v>
          </cell>
          <cell r="G285">
            <v>0</v>
          </cell>
          <cell r="H285">
            <v>0</v>
          </cell>
          <cell r="I285">
            <v>0</v>
          </cell>
          <cell r="J285">
            <v>0</v>
          </cell>
          <cell r="K285">
            <v>0</v>
          </cell>
          <cell r="L285" t="str">
            <v>1_69112</v>
          </cell>
          <cell r="M285" t="str">
            <v>1_TVC_P_IGT_RH</v>
          </cell>
        </row>
        <row r="286">
          <cell r="A286">
            <v>39111</v>
          </cell>
          <cell r="B286">
            <v>4</v>
          </cell>
          <cell r="C286" t="str">
            <v>Fraude</v>
          </cell>
          <cell r="D286" t="str">
            <v>Fraude</v>
          </cell>
          <cell r="E286">
            <v>0</v>
          </cell>
          <cell r="F286">
            <v>0</v>
          </cell>
          <cell r="G286">
            <v>0</v>
          </cell>
          <cell r="H286">
            <v>0</v>
          </cell>
          <cell r="I286">
            <v>0</v>
          </cell>
          <cell r="J286">
            <v>0</v>
          </cell>
          <cell r="K286">
            <v>0</v>
          </cell>
          <cell r="L286" t="str">
            <v>1_23119</v>
          </cell>
          <cell r="M286" t="str">
            <v>1_TVC_P_FRAUDE</v>
          </cell>
        </row>
        <row r="287">
          <cell r="A287">
            <v>39111</v>
          </cell>
          <cell r="B287">
            <v>4</v>
          </cell>
          <cell r="C287" t="str">
            <v>Globo Internacional</v>
          </cell>
          <cell r="D287" t="str">
            <v>1ª Linha</v>
          </cell>
          <cell r="E287">
            <v>0</v>
          </cell>
          <cell r="F287">
            <v>0</v>
          </cell>
          <cell r="G287">
            <v>0</v>
          </cell>
          <cell r="H287">
            <v>0</v>
          </cell>
          <cell r="I287">
            <v>0</v>
          </cell>
          <cell r="J287">
            <v>0</v>
          </cell>
          <cell r="K287">
            <v>0</v>
          </cell>
          <cell r="L287" t="str">
            <v>1_23103</v>
          </cell>
          <cell r="M287" t="str">
            <v>1_P_GLOBO</v>
          </cell>
        </row>
        <row r="288">
          <cell r="A288">
            <v>39111</v>
          </cell>
          <cell r="B288">
            <v>4</v>
          </cell>
          <cell r="C288" t="str">
            <v>Indefinido</v>
          </cell>
          <cell r="D288" t="str">
            <v>Indefinido</v>
          </cell>
          <cell r="E288">
            <v>0</v>
          </cell>
          <cell r="F288">
            <v>0</v>
          </cell>
          <cell r="G288">
            <v>0</v>
          </cell>
          <cell r="H288">
            <v>0</v>
          </cell>
          <cell r="I288">
            <v>0</v>
          </cell>
          <cell r="J288">
            <v>0</v>
          </cell>
          <cell r="K288">
            <v>0</v>
          </cell>
          <cell r="L288" t="str">
            <v>1_21127</v>
          </cell>
          <cell r="M288" t="str">
            <v>1__21127</v>
          </cell>
        </row>
        <row r="289">
          <cell r="A289">
            <v>39111</v>
          </cell>
          <cell r="B289">
            <v>4</v>
          </cell>
          <cell r="C289" t="str">
            <v>Indefinido</v>
          </cell>
          <cell r="D289" t="str">
            <v>Indefinido</v>
          </cell>
          <cell r="E289">
            <v>0</v>
          </cell>
          <cell r="F289">
            <v>0</v>
          </cell>
          <cell r="G289">
            <v>0</v>
          </cell>
          <cell r="H289">
            <v>0</v>
          </cell>
          <cell r="I289">
            <v>0</v>
          </cell>
          <cell r="J289">
            <v>0</v>
          </cell>
          <cell r="K289">
            <v>0</v>
          </cell>
          <cell r="L289" t="str">
            <v>1_69108</v>
          </cell>
          <cell r="M289" t="str">
            <v>1_zTVC_LIVRE</v>
          </cell>
        </row>
        <row r="290">
          <cell r="A290">
            <v>39111</v>
          </cell>
          <cell r="B290">
            <v>4</v>
          </cell>
          <cell r="C290" t="str">
            <v>Linha Apoio Agentes</v>
          </cell>
          <cell r="D290" t="str">
            <v>Contencioso</v>
          </cell>
          <cell r="E290">
            <v>0</v>
          </cell>
          <cell r="F290">
            <v>0</v>
          </cell>
          <cell r="G290">
            <v>0</v>
          </cell>
          <cell r="H290">
            <v>0</v>
          </cell>
          <cell r="I290">
            <v>0</v>
          </cell>
          <cell r="J290">
            <v>0</v>
          </cell>
          <cell r="K290">
            <v>0</v>
          </cell>
          <cell r="L290" t="str">
            <v>1_21120</v>
          </cell>
          <cell r="M290" t="str">
            <v>1_TVC_P_CONT_LADA</v>
          </cell>
        </row>
        <row r="291">
          <cell r="A291">
            <v>39111</v>
          </cell>
          <cell r="B291">
            <v>4</v>
          </cell>
          <cell r="C291" t="str">
            <v>Linha Apoio Agentes</v>
          </cell>
          <cell r="D291" t="str">
            <v>Front Office</v>
          </cell>
          <cell r="E291">
            <v>0</v>
          </cell>
          <cell r="F291">
            <v>0</v>
          </cell>
          <cell r="G291">
            <v>0</v>
          </cell>
          <cell r="H291">
            <v>0</v>
          </cell>
          <cell r="I291">
            <v>0</v>
          </cell>
          <cell r="J291">
            <v>0</v>
          </cell>
          <cell r="K291">
            <v>0</v>
          </cell>
          <cell r="L291" t="str">
            <v>1_21161</v>
          </cell>
          <cell r="M291" t="str">
            <v>1_TVC_P_FOFF_LADA</v>
          </cell>
        </row>
        <row r="292">
          <cell r="A292">
            <v>39111</v>
          </cell>
          <cell r="B292">
            <v>4</v>
          </cell>
          <cell r="C292" t="str">
            <v>Lojas</v>
          </cell>
          <cell r="D292" t="str">
            <v>Back Office</v>
          </cell>
          <cell r="E292">
            <v>0</v>
          </cell>
          <cell r="F292">
            <v>0</v>
          </cell>
          <cell r="G292">
            <v>0</v>
          </cell>
          <cell r="H292">
            <v>0</v>
          </cell>
          <cell r="I292">
            <v>0</v>
          </cell>
          <cell r="J292">
            <v>0</v>
          </cell>
          <cell r="K292">
            <v>0</v>
          </cell>
          <cell r="L292" t="str">
            <v>1_69102</v>
          </cell>
          <cell r="M292" t="str">
            <v>1_TVC_HD_DRD</v>
          </cell>
        </row>
        <row r="293">
          <cell r="A293">
            <v>39111</v>
          </cell>
          <cell r="B293">
            <v>4</v>
          </cell>
          <cell r="C293" t="str">
            <v>Mails</v>
          </cell>
          <cell r="D293" t="str">
            <v>2ª Linha</v>
          </cell>
          <cell r="E293">
            <v>0</v>
          </cell>
          <cell r="F293">
            <v>0</v>
          </cell>
          <cell r="G293">
            <v>0</v>
          </cell>
          <cell r="H293">
            <v>0</v>
          </cell>
          <cell r="I293">
            <v>0</v>
          </cell>
          <cell r="J293">
            <v>0</v>
          </cell>
          <cell r="K293">
            <v>0</v>
          </cell>
          <cell r="L293" t="str">
            <v>1_69103</v>
          </cell>
          <cell r="M293" t="str">
            <v>1_TVC_P_2MAILS</v>
          </cell>
        </row>
        <row r="294">
          <cell r="A294">
            <v>39111</v>
          </cell>
          <cell r="B294">
            <v>4</v>
          </cell>
          <cell r="C294" t="str">
            <v>Netcabo</v>
          </cell>
          <cell r="D294" t="str">
            <v>ADSL</v>
          </cell>
          <cell r="E294">
            <v>0</v>
          </cell>
          <cell r="F294">
            <v>0</v>
          </cell>
          <cell r="G294">
            <v>0</v>
          </cell>
          <cell r="H294">
            <v>0</v>
          </cell>
          <cell r="I294">
            <v>0</v>
          </cell>
          <cell r="J294">
            <v>0</v>
          </cell>
          <cell r="K294">
            <v>0</v>
          </cell>
          <cell r="L294" t="str">
            <v>1_23118</v>
          </cell>
          <cell r="M294" t="str">
            <v>1_TVC_P_ADSL_OCTAL</v>
          </cell>
        </row>
        <row r="295">
          <cell r="A295">
            <v>39111</v>
          </cell>
          <cell r="B295">
            <v>4</v>
          </cell>
          <cell r="C295" t="str">
            <v>Netcabo</v>
          </cell>
          <cell r="D295" t="str">
            <v>Back Office</v>
          </cell>
          <cell r="E295">
            <v>0</v>
          </cell>
          <cell r="F295">
            <v>0</v>
          </cell>
          <cell r="G295">
            <v>0</v>
          </cell>
          <cell r="H295">
            <v>0</v>
          </cell>
          <cell r="I295">
            <v>0</v>
          </cell>
          <cell r="J295">
            <v>0</v>
          </cell>
          <cell r="K295">
            <v>0</v>
          </cell>
          <cell r="L295" t="str">
            <v>1_21126</v>
          </cell>
          <cell r="M295" t="str">
            <v>1_P_SUPORTE_SOFT</v>
          </cell>
        </row>
        <row r="296">
          <cell r="A296">
            <v>39111</v>
          </cell>
          <cell r="B296">
            <v>4</v>
          </cell>
          <cell r="C296" t="str">
            <v>Netcabo</v>
          </cell>
          <cell r="D296" t="str">
            <v>Equipamentos</v>
          </cell>
          <cell r="E296">
            <v>0</v>
          </cell>
          <cell r="F296">
            <v>0</v>
          </cell>
          <cell r="G296">
            <v>0</v>
          </cell>
          <cell r="H296">
            <v>0</v>
          </cell>
          <cell r="I296">
            <v>0</v>
          </cell>
          <cell r="J296">
            <v>0</v>
          </cell>
          <cell r="K296">
            <v>0</v>
          </cell>
          <cell r="L296" t="str">
            <v>1_69159</v>
          </cell>
          <cell r="M296" t="str">
            <v>1_NTC_P_8M_10M</v>
          </cell>
        </row>
        <row r="297">
          <cell r="A297">
            <v>39111</v>
          </cell>
          <cell r="B297">
            <v>4</v>
          </cell>
          <cell r="C297" t="str">
            <v>Netcabo</v>
          </cell>
          <cell r="D297" t="str">
            <v>Equipamentos</v>
          </cell>
          <cell r="E297">
            <v>0</v>
          </cell>
          <cell r="F297">
            <v>0</v>
          </cell>
          <cell r="G297">
            <v>0</v>
          </cell>
          <cell r="H297">
            <v>0</v>
          </cell>
          <cell r="I297">
            <v>0</v>
          </cell>
          <cell r="J297">
            <v>0</v>
          </cell>
          <cell r="K297">
            <v>0</v>
          </cell>
          <cell r="L297" t="str">
            <v>3_79134</v>
          </cell>
          <cell r="M297" t="str">
            <v>3_NTC_P_8M_10M</v>
          </cell>
        </row>
        <row r="298">
          <cell r="A298">
            <v>39111</v>
          </cell>
          <cell r="B298">
            <v>4</v>
          </cell>
          <cell r="C298" t="str">
            <v>Netcabo</v>
          </cell>
          <cell r="D298" t="str">
            <v>Piloto Transferência</v>
          </cell>
          <cell r="E298">
            <v>0</v>
          </cell>
          <cell r="F298">
            <v>0</v>
          </cell>
          <cell r="G298">
            <v>0</v>
          </cell>
          <cell r="H298">
            <v>0</v>
          </cell>
          <cell r="I298">
            <v>0</v>
          </cell>
          <cell r="J298">
            <v>0</v>
          </cell>
          <cell r="K298">
            <v>0</v>
          </cell>
          <cell r="L298" t="str">
            <v>1_23106</v>
          </cell>
          <cell r="M298" t="str">
            <v>1_NTC_P_TRANSF_NET</v>
          </cell>
        </row>
        <row r="299">
          <cell r="A299">
            <v>39111</v>
          </cell>
          <cell r="B299">
            <v>4</v>
          </cell>
          <cell r="C299" t="str">
            <v>Netcabo</v>
          </cell>
          <cell r="D299" t="str">
            <v>Profissional</v>
          </cell>
          <cell r="E299">
            <v>0</v>
          </cell>
          <cell r="F299">
            <v>0</v>
          </cell>
          <cell r="G299">
            <v>0</v>
          </cell>
          <cell r="H299">
            <v>0</v>
          </cell>
          <cell r="I299">
            <v>0</v>
          </cell>
          <cell r="J299">
            <v>0</v>
          </cell>
          <cell r="K299">
            <v>0</v>
          </cell>
          <cell r="L299" t="str">
            <v>1_23112</v>
          </cell>
          <cell r="M299" t="str">
            <v>1_NTC_P_PRO_OCT</v>
          </cell>
        </row>
        <row r="300">
          <cell r="A300">
            <v>39111</v>
          </cell>
          <cell r="B300">
            <v>4</v>
          </cell>
          <cell r="C300" t="str">
            <v>Netcabo</v>
          </cell>
          <cell r="D300" t="str">
            <v>Residencial</v>
          </cell>
          <cell r="E300">
            <v>0</v>
          </cell>
          <cell r="F300">
            <v>0</v>
          </cell>
          <cell r="G300">
            <v>0</v>
          </cell>
          <cell r="H300">
            <v>0</v>
          </cell>
          <cell r="I300">
            <v>0</v>
          </cell>
          <cell r="J300">
            <v>0</v>
          </cell>
          <cell r="K300">
            <v>0</v>
          </cell>
          <cell r="L300" t="str">
            <v>1_21117</v>
          </cell>
          <cell r="M300" t="str">
            <v>1_NTC_P_RES_SON</v>
          </cell>
        </row>
        <row r="301">
          <cell r="A301">
            <v>39111</v>
          </cell>
          <cell r="B301">
            <v>4</v>
          </cell>
          <cell r="C301" t="str">
            <v>Netcabo</v>
          </cell>
          <cell r="D301" t="str">
            <v>Residencial</v>
          </cell>
          <cell r="E301">
            <v>1</v>
          </cell>
          <cell r="F301">
            <v>1</v>
          </cell>
          <cell r="G301">
            <v>1</v>
          </cell>
          <cell r="H301">
            <v>0</v>
          </cell>
          <cell r="I301">
            <v>0</v>
          </cell>
          <cell r="J301">
            <v>1.2847222222222223E-3</v>
          </cell>
          <cell r="K301">
            <v>0</v>
          </cell>
          <cell r="L301" t="str">
            <v>1_21118</v>
          </cell>
          <cell r="M301" t="str">
            <v>1_NTC_P_RES_OCT</v>
          </cell>
        </row>
        <row r="302">
          <cell r="A302">
            <v>39111</v>
          </cell>
          <cell r="B302">
            <v>4</v>
          </cell>
          <cell r="C302" t="str">
            <v>Netcabo</v>
          </cell>
          <cell r="D302" t="str">
            <v>Residencial</v>
          </cell>
          <cell r="E302">
            <v>0</v>
          </cell>
          <cell r="F302">
            <v>0</v>
          </cell>
          <cell r="G302">
            <v>0</v>
          </cell>
          <cell r="H302">
            <v>0</v>
          </cell>
          <cell r="I302">
            <v>0</v>
          </cell>
          <cell r="J302">
            <v>0</v>
          </cell>
          <cell r="K302">
            <v>0</v>
          </cell>
          <cell r="L302" t="str">
            <v>3_33152</v>
          </cell>
          <cell r="M302" t="str">
            <v>3_TVC_AtG_ntc</v>
          </cell>
        </row>
        <row r="303">
          <cell r="A303">
            <v>39111</v>
          </cell>
          <cell r="B303">
            <v>4</v>
          </cell>
          <cell r="C303" t="str">
            <v>Netcabo</v>
          </cell>
          <cell r="D303" t="str">
            <v>Residencial</v>
          </cell>
          <cell r="E303">
            <v>0</v>
          </cell>
          <cell r="F303">
            <v>0</v>
          </cell>
          <cell r="G303">
            <v>0</v>
          </cell>
          <cell r="H303">
            <v>0</v>
          </cell>
          <cell r="I303">
            <v>0</v>
          </cell>
          <cell r="J303">
            <v>0</v>
          </cell>
          <cell r="K303">
            <v>0</v>
          </cell>
          <cell r="L303" t="str">
            <v>3_79104</v>
          </cell>
          <cell r="M303" t="str">
            <v>3_NTC_P_RES_CTC</v>
          </cell>
        </row>
        <row r="304">
          <cell r="A304">
            <v>39111</v>
          </cell>
          <cell r="B304">
            <v>4</v>
          </cell>
          <cell r="C304" t="str">
            <v>Suporte VoIP</v>
          </cell>
          <cell r="D304" t="str">
            <v>Suporte VoIP</v>
          </cell>
          <cell r="E304">
            <v>0</v>
          </cell>
          <cell r="F304">
            <v>0</v>
          </cell>
          <cell r="G304">
            <v>0</v>
          </cell>
          <cell r="H304">
            <v>0</v>
          </cell>
          <cell r="I304">
            <v>0</v>
          </cell>
          <cell r="J304">
            <v>0</v>
          </cell>
          <cell r="K304">
            <v>0</v>
          </cell>
          <cell r="L304" t="str">
            <v>1_21109</v>
          </cell>
          <cell r="M304" t="str">
            <v>1_TVC_VOIP_Coml</v>
          </cell>
        </row>
        <row r="305">
          <cell r="A305">
            <v>39111</v>
          </cell>
          <cell r="B305">
            <v>4</v>
          </cell>
          <cell r="C305" t="str">
            <v>Atendimento Técnico TV</v>
          </cell>
          <cell r="D305" t="str">
            <v>Piloto Transferência</v>
          </cell>
          <cell r="E305">
            <v>0</v>
          </cell>
          <cell r="F305">
            <v>0</v>
          </cell>
          <cell r="G305">
            <v>0</v>
          </cell>
          <cell r="H305">
            <v>0</v>
          </cell>
          <cell r="I305">
            <v>0</v>
          </cell>
          <cell r="J305">
            <v>0</v>
          </cell>
          <cell r="K305">
            <v>0</v>
          </cell>
          <cell r="L305" t="str">
            <v>1_21121</v>
          </cell>
          <cell r="M305" t="str">
            <v>1_TVC_P_TRANSF_266</v>
          </cell>
        </row>
        <row r="306">
          <cell r="A306">
            <v>39111</v>
          </cell>
          <cell r="B306">
            <v>4</v>
          </cell>
          <cell r="C306" t="str">
            <v>Atendimento Facturação</v>
          </cell>
          <cell r="D306" t="str">
            <v>Piloto Transferência</v>
          </cell>
          <cell r="E306">
            <v>0</v>
          </cell>
          <cell r="F306">
            <v>0</v>
          </cell>
          <cell r="G306">
            <v>0</v>
          </cell>
          <cell r="H306">
            <v>0</v>
          </cell>
          <cell r="I306">
            <v>0</v>
          </cell>
          <cell r="J306">
            <v>0</v>
          </cell>
          <cell r="K306">
            <v>0</v>
          </cell>
          <cell r="L306" t="str">
            <v>1_23143</v>
          </cell>
          <cell r="M306" t="str">
            <v>1_TVC_P_TRANSF_299</v>
          </cell>
        </row>
        <row r="307">
          <cell r="A307">
            <v>39111</v>
          </cell>
          <cell r="B307">
            <v>4</v>
          </cell>
          <cell r="C307" t="str">
            <v>Reincidências</v>
          </cell>
          <cell r="D307" t="str">
            <v>Netcabo</v>
          </cell>
          <cell r="E307">
            <v>0</v>
          </cell>
          <cell r="F307">
            <v>0</v>
          </cell>
          <cell r="G307">
            <v>0</v>
          </cell>
          <cell r="H307">
            <v>0</v>
          </cell>
          <cell r="I307">
            <v>0</v>
          </cell>
          <cell r="J307">
            <v>0</v>
          </cell>
          <cell r="K307">
            <v>0</v>
          </cell>
          <cell r="L307" t="str">
            <v>1_23129</v>
          </cell>
          <cell r="M307" t="str">
            <v>1_P_REINC_NET</v>
          </cell>
        </row>
        <row r="308">
          <cell r="A308">
            <v>39111</v>
          </cell>
          <cell r="B308">
            <v>4</v>
          </cell>
          <cell r="C308" t="str">
            <v>Reincidências</v>
          </cell>
          <cell r="D308" t="str">
            <v>Televisão</v>
          </cell>
          <cell r="E308">
            <v>0</v>
          </cell>
          <cell r="F308">
            <v>0</v>
          </cell>
          <cell r="G308">
            <v>0</v>
          </cell>
          <cell r="H308">
            <v>0</v>
          </cell>
          <cell r="I308">
            <v>0</v>
          </cell>
          <cell r="J308">
            <v>0</v>
          </cell>
          <cell r="K308">
            <v>0</v>
          </cell>
          <cell r="L308" t="str">
            <v>1_23124</v>
          </cell>
          <cell r="M308" t="str">
            <v>1_P_REINC</v>
          </cell>
        </row>
        <row r="309">
          <cell r="A309">
            <v>39111</v>
          </cell>
          <cell r="B309">
            <v>4</v>
          </cell>
          <cell r="C309" t="str">
            <v>Retenção</v>
          </cell>
          <cell r="D309" t="str">
            <v>Netcabo</v>
          </cell>
          <cell r="E309">
            <v>0</v>
          </cell>
          <cell r="F309">
            <v>0</v>
          </cell>
          <cell r="G309">
            <v>0</v>
          </cell>
          <cell r="H309">
            <v>0</v>
          </cell>
          <cell r="I309">
            <v>0</v>
          </cell>
          <cell r="J309">
            <v>0</v>
          </cell>
          <cell r="K309">
            <v>0</v>
          </cell>
          <cell r="L309" t="str">
            <v>1_23140</v>
          </cell>
          <cell r="M309" t="str">
            <v>1_TVC_P_RET_NET</v>
          </cell>
        </row>
        <row r="310">
          <cell r="A310">
            <v>39111</v>
          </cell>
          <cell r="B310">
            <v>4</v>
          </cell>
          <cell r="C310" t="str">
            <v>Retenção</v>
          </cell>
          <cell r="D310" t="str">
            <v>Netcabo</v>
          </cell>
          <cell r="E310">
            <v>0</v>
          </cell>
          <cell r="F310">
            <v>0</v>
          </cell>
          <cell r="G310">
            <v>0</v>
          </cell>
          <cell r="H310">
            <v>0</v>
          </cell>
          <cell r="I310">
            <v>0</v>
          </cell>
          <cell r="J310">
            <v>0</v>
          </cell>
          <cell r="K310">
            <v>0</v>
          </cell>
          <cell r="L310" t="str">
            <v>1_69121</v>
          </cell>
          <cell r="M310" t="str">
            <v>1_TVC_RET_NET_IN</v>
          </cell>
        </row>
        <row r="311">
          <cell r="A311">
            <v>39111</v>
          </cell>
          <cell r="B311">
            <v>4</v>
          </cell>
          <cell r="C311" t="str">
            <v>Retenção</v>
          </cell>
          <cell r="D311" t="str">
            <v>Televisão</v>
          </cell>
          <cell r="E311">
            <v>0</v>
          </cell>
          <cell r="F311">
            <v>0</v>
          </cell>
          <cell r="G311">
            <v>0</v>
          </cell>
          <cell r="H311">
            <v>0</v>
          </cell>
          <cell r="I311">
            <v>0</v>
          </cell>
          <cell r="J311">
            <v>0</v>
          </cell>
          <cell r="K311">
            <v>0</v>
          </cell>
          <cell r="L311" t="str">
            <v>1_23121</v>
          </cell>
          <cell r="M311" t="str">
            <v>1_TVC_P_RETDNR_CTC</v>
          </cell>
        </row>
        <row r="312">
          <cell r="A312">
            <v>39111</v>
          </cell>
          <cell r="B312">
            <v>4</v>
          </cell>
          <cell r="C312" t="str">
            <v>Retenção</v>
          </cell>
          <cell r="D312" t="str">
            <v>Televisão</v>
          </cell>
          <cell r="E312">
            <v>0</v>
          </cell>
          <cell r="F312">
            <v>0</v>
          </cell>
          <cell r="G312">
            <v>0</v>
          </cell>
          <cell r="H312">
            <v>0</v>
          </cell>
          <cell r="I312">
            <v>0</v>
          </cell>
          <cell r="J312">
            <v>0</v>
          </cell>
          <cell r="K312">
            <v>0</v>
          </cell>
          <cell r="L312" t="str">
            <v>1_23139</v>
          </cell>
          <cell r="M312" t="str">
            <v>1_TVC_P_RET_IN</v>
          </cell>
        </row>
        <row r="313">
          <cell r="A313">
            <v>39111</v>
          </cell>
          <cell r="B313">
            <v>4</v>
          </cell>
          <cell r="C313" t="str">
            <v>Retenção</v>
          </cell>
          <cell r="D313" t="str">
            <v>Televisão</v>
          </cell>
          <cell r="E313">
            <v>0</v>
          </cell>
          <cell r="F313">
            <v>0</v>
          </cell>
          <cell r="G313">
            <v>0</v>
          </cell>
          <cell r="H313">
            <v>0</v>
          </cell>
          <cell r="I313">
            <v>0</v>
          </cell>
          <cell r="J313">
            <v>0</v>
          </cell>
          <cell r="K313">
            <v>0</v>
          </cell>
          <cell r="L313" t="str">
            <v>1_69120</v>
          </cell>
          <cell r="M313" t="str">
            <v>1_TVC_RET_IN</v>
          </cell>
        </row>
        <row r="314">
          <cell r="A314">
            <v>39111</v>
          </cell>
          <cell r="B314">
            <v>4</v>
          </cell>
          <cell r="C314" t="str">
            <v>Retenção</v>
          </cell>
          <cell r="D314" t="str">
            <v>Televisão</v>
          </cell>
          <cell r="E314">
            <v>0</v>
          </cell>
          <cell r="F314">
            <v>0</v>
          </cell>
          <cell r="G314">
            <v>0</v>
          </cell>
          <cell r="H314">
            <v>0</v>
          </cell>
          <cell r="I314">
            <v>0</v>
          </cell>
          <cell r="J314">
            <v>0</v>
          </cell>
          <cell r="K314">
            <v>0</v>
          </cell>
          <cell r="L314" t="str">
            <v>1_69122</v>
          </cell>
          <cell r="M314" t="str">
            <v>1_TVC_RET_PAY_IN</v>
          </cell>
        </row>
        <row r="315">
          <cell r="A315">
            <v>39111</v>
          </cell>
          <cell r="B315">
            <v>4</v>
          </cell>
          <cell r="C315" t="str">
            <v>Suporte VoIP</v>
          </cell>
          <cell r="D315" t="str">
            <v>Suporte VoIP</v>
          </cell>
          <cell r="E315">
            <v>0</v>
          </cell>
          <cell r="F315">
            <v>0</v>
          </cell>
          <cell r="G315">
            <v>0</v>
          </cell>
          <cell r="H315">
            <v>0</v>
          </cell>
          <cell r="I315">
            <v>0</v>
          </cell>
          <cell r="J315">
            <v>0</v>
          </cell>
          <cell r="K315">
            <v>0</v>
          </cell>
          <cell r="L315" t="str">
            <v>1_69126</v>
          </cell>
          <cell r="M315" t="str">
            <v>1_TVC_P_VOIP_SPRT</v>
          </cell>
        </row>
        <row r="316">
          <cell r="A316">
            <v>39111</v>
          </cell>
          <cell r="B316">
            <v>4</v>
          </cell>
          <cell r="C316" t="str">
            <v>Transferência Moradas</v>
          </cell>
          <cell r="D316" t="str">
            <v>Normal</v>
          </cell>
          <cell r="E316">
            <v>0</v>
          </cell>
          <cell r="F316">
            <v>0</v>
          </cell>
          <cell r="G316">
            <v>0</v>
          </cell>
          <cell r="H316">
            <v>0</v>
          </cell>
          <cell r="I316">
            <v>0</v>
          </cell>
          <cell r="J316">
            <v>0</v>
          </cell>
          <cell r="K316">
            <v>0</v>
          </cell>
          <cell r="L316" t="str">
            <v>1_23132</v>
          </cell>
          <cell r="M316" t="str">
            <v>1_TVC_P_TRANS_MOR</v>
          </cell>
        </row>
        <row r="317">
          <cell r="A317">
            <v>39111</v>
          </cell>
          <cell r="B317">
            <v>5</v>
          </cell>
          <cell r="C317" t="str">
            <v>Activações</v>
          </cell>
          <cell r="D317" t="str">
            <v>2ª linha VPP</v>
          </cell>
          <cell r="E317">
            <v>0</v>
          </cell>
          <cell r="F317">
            <v>0</v>
          </cell>
          <cell r="G317">
            <v>0</v>
          </cell>
          <cell r="H317">
            <v>0</v>
          </cell>
          <cell r="I317">
            <v>0</v>
          </cell>
          <cell r="J317">
            <v>0</v>
          </cell>
          <cell r="K317">
            <v>0</v>
          </cell>
          <cell r="L317" t="str">
            <v>3_79140</v>
          </cell>
          <cell r="M317" t="str">
            <v>3_TVC_P_VPP_REG</v>
          </cell>
        </row>
        <row r="318">
          <cell r="A318">
            <v>39111</v>
          </cell>
          <cell r="B318">
            <v>5</v>
          </cell>
          <cell r="C318" t="str">
            <v>Activações</v>
          </cell>
          <cell r="D318" t="str">
            <v>1ª linha VPP</v>
          </cell>
          <cell r="E318">
            <v>0</v>
          </cell>
          <cell r="F318">
            <v>0</v>
          </cell>
          <cell r="G318">
            <v>0</v>
          </cell>
          <cell r="H318">
            <v>0</v>
          </cell>
          <cell r="I318">
            <v>0</v>
          </cell>
          <cell r="J318">
            <v>0</v>
          </cell>
          <cell r="K318">
            <v>0</v>
          </cell>
          <cell r="L318" t="str">
            <v>3_79141</v>
          </cell>
          <cell r="M318" t="str">
            <v>3_TVC_P_VPP_INF</v>
          </cell>
        </row>
        <row r="319">
          <cell r="A319">
            <v>39111</v>
          </cell>
          <cell r="B319">
            <v>5</v>
          </cell>
          <cell r="C319" t="str">
            <v>Activações</v>
          </cell>
          <cell r="D319" t="str">
            <v>1ª Linha VPP</v>
          </cell>
          <cell r="E319">
            <v>0</v>
          </cell>
          <cell r="F319">
            <v>0</v>
          </cell>
          <cell r="G319">
            <v>0</v>
          </cell>
          <cell r="H319">
            <v>0</v>
          </cell>
          <cell r="I319">
            <v>0</v>
          </cell>
          <cell r="J319">
            <v>0</v>
          </cell>
          <cell r="K319">
            <v>0</v>
          </cell>
          <cell r="L319" t="str">
            <v>3_33137</v>
          </cell>
          <cell r="M319" t="str">
            <v>3_TVC_P_VPP_INF</v>
          </cell>
        </row>
        <row r="320">
          <cell r="A320">
            <v>39111</v>
          </cell>
          <cell r="B320">
            <v>5</v>
          </cell>
          <cell r="C320" t="str">
            <v>Activações</v>
          </cell>
          <cell r="D320" t="str">
            <v>2ª Linha VPP</v>
          </cell>
          <cell r="E320">
            <v>0</v>
          </cell>
          <cell r="F320">
            <v>0</v>
          </cell>
          <cell r="G320">
            <v>0</v>
          </cell>
          <cell r="H320">
            <v>0</v>
          </cell>
          <cell r="I320">
            <v>0</v>
          </cell>
          <cell r="J320">
            <v>0</v>
          </cell>
          <cell r="K320">
            <v>0</v>
          </cell>
          <cell r="L320" t="str">
            <v>3_33140</v>
          </cell>
          <cell r="M320" t="str">
            <v>3_TVC_P_VPP_REG</v>
          </cell>
        </row>
        <row r="321">
          <cell r="A321">
            <v>39111</v>
          </cell>
          <cell r="B321">
            <v>5</v>
          </cell>
          <cell r="C321" t="str">
            <v>Activações</v>
          </cell>
          <cell r="D321" t="str">
            <v>Contingência</v>
          </cell>
          <cell r="E321">
            <v>0</v>
          </cell>
          <cell r="F321">
            <v>0</v>
          </cell>
          <cell r="G321">
            <v>0</v>
          </cell>
          <cell r="H321">
            <v>0</v>
          </cell>
          <cell r="I321">
            <v>0</v>
          </cell>
          <cell r="J321">
            <v>0</v>
          </cell>
          <cell r="K321">
            <v>0</v>
          </cell>
          <cell r="L321" t="str">
            <v>1_23156</v>
          </cell>
          <cell r="M321" t="str">
            <v>1_P_AVPP_CONTING</v>
          </cell>
        </row>
        <row r="322">
          <cell r="A322">
            <v>39111</v>
          </cell>
          <cell r="B322">
            <v>5</v>
          </cell>
          <cell r="C322" t="str">
            <v>Activações</v>
          </cell>
          <cell r="D322" t="str">
            <v>Pegue e Leve</v>
          </cell>
          <cell r="E322">
            <v>0</v>
          </cell>
          <cell r="F322">
            <v>0</v>
          </cell>
          <cell r="G322">
            <v>0</v>
          </cell>
          <cell r="H322">
            <v>0</v>
          </cell>
          <cell r="I322">
            <v>0</v>
          </cell>
          <cell r="J322">
            <v>0</v>
          </cell>
          <cell r="K322">
            <v>0</v>
          </cell>
          <cell r="L322" t="str">
            <v>1_69155</v>
          </cell>
          <cell r="M322" t="str">
            <v>1_TVC_P_PEGUE&amp;LEVE</v>
          </cell>
        </row>
        <row r="323">
          <cell r="A323">
            <v>39111</v>
          </cell>
          <cell r="B323">
            <v>5</v>
          </cell>
          <cell r="C323" t="str">
            <v>Activações</v>
          </cell>
          <cell r="D323" t="str">
            <v>Pegue e Leve</v>
          </cell>
          <cell r="E323">
            <v>0</v>
          </cell>
          <cell r="F323">
            <v>0</v>
          </cell>
          <cell r="G323">
            <v>0</v>
          </cell>
          <cell r="H323">
            <v>0</v>
          </cell>
          <cell r="I323">
            <v>0</v>
          </cell>
          <cell r="J323">
            <v>0</v>
          </cell>
          <cell r="K323">
            <v>0</v>
          </cell>
          <cell r="L323" t="str">
            <v>3_33138</v>
          </cell>
          <cell r="M323" t="str">
            <v>3_TVC_P_PEGUE&amp;LEVE</v>
          </cell>
        </row>
        <row r="324">
          <cell r="A324">
            <v>39111</v>
          </cell>
          <cell r="B324">
            <v>5</v>
          </cell>
          <cell r="C324" t="str">
            <v>Activações</v>
          </cell>
          <cell r="D324" t="str">
            <v>Rede de Distribuição</v>
          </cell>
          <cell r="E324">
            <v>0</v>
          </cell>
          <cell r="F324">
            <v>0</v>
          </cell>
          <cell r="G324">
            <v>0</v>
          </cell>
          <cell r="H324">
            <v>0</v>
          </cell>
          <cell r="I324">
            <v>0</v>
          </cell>
          <cell r="J324">
            <v>0</v>
          </cell>
          <cell r="K324">
            <v>0</v>
          </cell>
          <cell r="L324" t="str">
            <v>3_33136</v>
          </cell>
          <cell r="M324" t="str">
            <v>3_TVC_P_REDE_DIST</v>
          </cell>
        </row>
        <row r="325">
          <cell r="A325">
            <v>39111</v>
          </cell>
          <cell r="B325">
            <v>5</v>
          </cell>
          <cell r="C325" t="str">
            <v>Activações</v>
          </cell>
          <cell r="D325" t="str">
            <v>Rede de Distribuição</v>
          </cell>
          <cell r="E325">
            <v>0</v>
          </cell>
          <cell r="F325">
            <v>0</v>
          </cell>
          <cell r="G325">
            <v>0</v>
          </cell>
          <cell r="H325">
            <v>0</v>
          </cell>
          <cell r="I325">
            <v>0</v>
          </cell>
          <cell r="J325">
            <v>0</v>
          </cell>
          <cell r="K325">
            <v>0</v>
          </cell>
          <cell r="L325" t="str">
            <v>3_79142</v>
          </cell>
          <cell r="M325" t="str">
            <v>3_TVC_P_REDE_DIST</v>
          </cell>
        </row>
        <row r="326">
          <cell r="A326">
            <v>39111</v>
          </cell>
          <cell r="B326">
            <v>5</v>
          </cell>
          <cell r="C326" t="str">
            <v>Atendimento Facturação</v>
          </cell>
          <cell r="D326" t="str">
            <v>1ª Linha</v>
          </cell>
          <cell r="E326">
            <v>0</v>
          </cell>
          <cell r="F326">
            <v>0</v>
          </cell>
          <cell r="G326">
            <v>0</v>
          </cell>
          <cell r="H326">
            <v>0</v>
          </cell>
          <cell r="I326">
            <v>0</v>
          </cell>
          <cell r="J326">
            <v>0</v>
          </cell>
          <cell r="K326">
            <v>0</v>
          </cell>
          <cell r="L326" t="str">
            <v>1_21134</v>
          </cell>
          <cell r="M326" t="str">
            <v>1_TVC_P_IGNT_CTC</v>
          </cell>
        </row>
        <row r="327">
          <cell r="A327">
            <v>39111</v>
          </cell>
          <cell r="B327">
            <v>5</v>
          </cell>
          <cell r="C327" t="str">
            <v>Atendimento Facturação</v>
          </cell>
          <cell r="D327" t="str">
            <v>1ª Linha</v>
          </cell>
          <cell r="E327">
            <v>0</v>
          </cell>
          <cell r="F327">
            <v>0</v>
          </cell>
          <cell r="G327">
            <v>0</v>
          </cell>
          <cell r="H327">
            <v>0</v>
          </cell>
          <cell r="I327">
            <v>0</v>
          </cell>
          <cell r="J327">
            <v>0</v>
          </cell>
          <cell r="K327">
            <v>0</v>
          </cell>
          <cell r="L327" t="str">
            <v>3_79112</v>
          </cell>
          <cell r="M327" t="str">
            <v>3_TVC_P_1IGNT</v>
          </cell>
        </row>
        <row r="328">
          <cell r="A328">
            <v>39111</v>
          </cell>
          <cell r="B328">
            <v>5</v>
          </cell>
          <cell r="C328" t="str">
            <v>Atendimento Técnico TV</v>
          </cell>
          <cell r="D328" t="str">
            <v>1ª Linha</v>
          </cell>
          <cell r="E328">
            <v>0</v>
          </cell>
          <cell r="F328">
            <v>0</v>
          </cell>
          <cell r="G328">
            <v>0</v>
          </cell>
          <cell r="H328">
            <v>0</v>
          </cell>
          <cell r="I328">
            <v>0</v>
          </cell>
          <cell r="J328">
            <v>0</v>
          </cell>
          <cell r="K328">
            <v>0</v>
          </cell>
          <cell r="L328" t="str">
            <v>3_79133</v>
          </cell>
          <cell r="M328" t="str">
            <v>3_TVC_P_1IGT_CBO</v>
          </cell>
        </row>
        <row r="329">
          <cell r="A329">
            <v>39111</v>
          </cell>
          <cell r="B329">
            <v>5</v>
          </cell>
          <cell r="C329" t="str">
            <v>Atendimento Facturação</v>
          </cell>
          <cell r="D329" t="str">
            <v>2ª Linha</v>
          </cell>
          <cell r="E329">
            <v>0</v>
          </cell>
          <cell r="F329">
            <v>0</v>
          </cell>
          <cell r="G329">
            <v>0</v>
          </cell>
          <cell r="H329">
            <v>0</v>
          </cell>
          <cell r="I329">
            <v>0</v>
          </cell>
          <cell r="J329">
            <v>0</v>
          </cell>
          <cell r="K329">
            <v>0</v>
          </cell>
          <cell r="L329" t="str">
            <v>1_69104</v>
          </cell>
          <cell r="M329" t="str">
            <v>1_TVC_P_2IGNT_FACT</v>
          </cell>
        </row>
        <row r="330">
          <cell r="A330">
            <v>39111</v>
          </cell>
          <cell r="B330">
            <v>5</v>
          </cell>
          <cell r="C330" t="str">
            <v>Atendimento Facturação</v>
          </cell>
          <cell r="D330" t="str">
            <v>2ª Linha</v>
          </cell>
          <cell r="E330">
            <v>0</v>
          </cell>
          <cell r="F330">
            <v>0</v>
          </cell>
          <cell r="G330">
            <v>0</v>
          </cell>
          <cell r="H330">
            <v>0</v>
          </cell>
          <cell r="I330">
            <v>0</v>
          </cell>
          <cell r="J330">
            <v>0</v>
          </cell>
          <cell r="K330">
            <v>0</v>
          </cell>
          <cell r="L330" t="str">
            <v>1_69105</v>
          </cell>
          <cell r="M330" t="str">
            <v>1_TVC_P_2IGNT_PD</v>
          </cell>
        </row>
        <row r="331">
          <cell r="A331">
            <v>39111</v>
          </cell>
          <cell r="B331">
            <v>5</v>
          </cell>
          <cell r="C331" t="str">
            <v>Atendimento Facturação</v>
          </cell>
          <cell r="D331" t="str">
            <v>2ª Linha</v>
          </cell>
          <cell r="E331">
            <v>0</v>
          </cell>
          <cell r="F331">
            <v>0</v>
          </cell>
          <cell r="G331">
            <v>0</v>
          </cell>
          <cell r="H331">
            <v>0</v>
          </cell>
          <cell r="I331">
            <v>0</v>
          </cell>
          <cell r="J331">
            <v>0</v>
          </cell>
          <cell r="K331">
            <v>0</v>
          </cell>
          <cell r="L331" t="str">
            <v>1_69128</v>
          </cell>
          <cell r="M331" t="str">
            <v>1_TVC_P_2IG_MIX_RH</v>
          </cell>
        </row>
        <row r="332">
          <cell r="A332">
            <v>39111</v>
          </cell>
          <cell r="B332">
            <v>5</v>
          </cell>
          <cell r="C332" t="str">
            <v>Atendimento Facturação</v>
          </cell>
          <cell r="D332" t="str">
            <v>2ª Linha</v>
          </cell>
          <cell r="E332">
            <v>0</v>
          </cell>
          <cell r="F332">
            <v>0</v>
          </cell>
          <cell r="G332">
            <v>0</v>
          </cell>
          <cell r="H332">
            <v>0</v>
          </cell>
          <cell r="I332">
            <v>0</v>
          </cell>
          <cell r="J332">
            <v>0</v>
          </cell>
          <cell r="K332">
            <v>0</v>
          </cell>
          <cell r="L332" t="str">
            <v>1_69139</v>
          </cell>
          <cell r="M332" t="str">
            <v>1_TVC_P_2IG_COB_RH</v>
          </cell>
        </row>
        <row r="333">
          <cell r="A333">
            <v>39111</v>
          </cell>
          <cell r="B333">
            <v>5</v>
          </cell>
          <cell r="C333" t="str">
            <v>Atendimento Facturação</v>
          </cell>
          <cell r="D333" t="str">
            <v>Transferência Comandos</v>
          </cell>
          <cell r="E333">
            <v>0</v>
          </cell>
          <cell r="F333">
            <v>0</v>
          </cell>
          <cell r="G333">
            <v>0</v>
          </cell>
          <cell r="H333">
            <v>0</v>
          </cell>
          <cell r="I333">
            <v>0</v>
          </cell>
          <cell r="J333">
            <v>0</v>
          </cell>
          <cell r="K333">
            <v>0</v>
          </cell>
          <cell r="L333" t="str">
            <v>1_69124</v>
          </cell>
          <cell r="M333" t="str">
            <v>1_TVC_NTEC_CNTG_PM</v>
          </cell>
        </row>
        <row r="334">
          <cell r="A334">
            <v>39111</v>
          </cell>
          <cell r="B334">
            <v>5</v>
          </cell>
          <cell r="C334" t="str">
            <v>Atendimento Facturação</v>
          </cell>
          <cell r="D334" t="str">
            <v>Comandos</v>
          </cell>
          <cell r="E334">
            <v>0</v>
          </cell>
          <cell r="F334">
            <v>0</v>
          </cell>
          <cell r="G334">
            <v>0</v>
          </cell>
          <cell r="H334">
            <v>0</v>
          </cell>
          <cell r="I334">
            <v>0</v>
          </cell>
          <cell r="J334">
            <v>0</v>
          </cell>
          <cell r="K334">
            <v>0</v>
          </cell>
          <cell r="L334" t="str">
            <v>3_33124</v>
          </cell>
          <cell r="M334" t="str">
            <v>3_TVC_AtG_PM</v>
          </cell>
        </row>
        <row r="335">
          <cell r="A335">
            <v>39111</v>
          </cell>
          <cell r="B335">
            <v>5</v>
          </cell>
          <cell r="C335" t="str">
            <v>Atendimento Facturação</v>
          </cell>
          <cell r="D335" t="str">
            <v>Nocturno</v>
          </cell>
          <cell r="E335">
            <v>1</v>
          </cell>
          <cell r="F335">
            <v>1</v>
          </cell>
          <cell r="G335">
            <v>1</v>
          </cell>
          <cell r="H335">
            <v>0</v>
          </cell>
          <cell r="I335">
            <v>0</v>
          </cell>
          <cell r="J335">
            <v>1.3078703703703703E-3</v>
          </cell>
          <cell r="K335">
            <v>0</v>
          </cell>
          <cell r="L335" t="str">
            <v>1_69125</v>
          </cell>
          <cell r="M335" t="str">
            <v>1_TVC_P_IGNT_CTC_N</v>
          </cell>
        </row>
        <row r="336">
          <cell r="A336">
            <v>39111</v>
          </cell>
          <cell r="B336">
            <v>5</v>
          </cell>
          <cell r="C336" t="str">
            <v>Atendimento Facturação</v>
          </cell>
          <cell r="D336" t="str">
            <v>1ª Linha</v>
          </cell>
          <cell r="E336">
            <v>0</v>
          </cell>
          <cell r="F336">
            <v>0</v>
          </cell>
          <cell r="G336">
            <v>0</v>
          </cell>
          <cell r="H336">
            <v>0</v>
          </cell>
          <cell r="I336">
            <v>0</v>
          </cell>
          <cell r="J336">
            <v>0</v>
          </cell>
          <cell r="K336">
            <v>0</v>
          </cell>
          <cell r="L336" t="str">
            <v>1_21135</v>
          </cell>
          <cell r="M336" t="str">
            <v>1_TVC_P_IGNT_RH</v>
          </cell>
        </row>
        <row r="337">
          <cell r="A337">
            <v>39111</v>
          </cell>
          <cell r="B337">
            <v>5</v>
          </cell>
          <cell r="C337" t="str">
            <v>Atendimento Facturação</v>
          </cell>
          <cell r="D337" t="str">
            <v>1ª Linha</v>
          </cell>
          <cell r="E337">
            <v>0</v>
          </cell>
          <cell r="F337">
            <v>0</v>
          </cell>
          <cell r="G337">
            <v>0</v>
          </cell>
          <cell r="H337">
            <v>0</v>
          </cell>
          <cell r="I337">
            <v>0</v>
          </cell>
          <cell r="J337">
            <v>0</v>
          </cell>
          <cell r="K337">
            <v>0</v>
          </cell>
          <cell r="L337" t="str">
            <v>1_21136</v>
          </cell>
          <cell r="M337" t="str">
            <v>1_TVC_P_IGNT_SON</v>
          </cell>
        </row>
        <row r="338">
          <cell r="A338">
            <v>39111</v>
          </cell>
          <cell r="B338">
            <v>5</v>
          </cell>
          <cell r="C338" t="str">
            <v>Atendimento Técnico TV</v>
          </cell>
          <cell r="D338" t="str">
            <v>1ª Linha</v>
          </cell>
          <cell r="E338">
            <v>0</v>
          </cell>
          <cell r="F338">
            <v>0</v>
          </cell>
          <cell r="G338">
            <v>0</v>
          </cell>
          <cell r="H338">
            <v>0</v>
          </cell>
          <cell r="I338">
            <v>0</v>
          </cell>
          <cell r="J338">
            <v>0</v>
          </cell>
          <cell r="K338">
            <v>0</v>
          </cell>
          <cell r="L338" t="str">
            <v>1_21131</v>
          </cell>
          <cell r="M338" t="str">
            <v>1_TVC_P_IGT_CTC</v>
          </cell>
        </row>
        <row r="339">
          <cell r="A339">
            <v>39111</v>
          </cell>
          <cell r="B339">
            <v>5</v>
          </cell>
          <cell r="C339" t="str">
            <v>Atendimento Técnico TV</v>
          </cell>
          <cell r="D339" t="str">
            <v>1ª Linha</v>
          </cell>
          <cell r="E339">
            <v>0</v>
          </cell>
          <cell r="F339">
            <v>0</v>
          </cell>
          <cell r="G339">
            <v>0</v>
          </cell>
          <cell r="H339">
            <v>0</v>
          </cell>
          <cell r="I339">
            <v>0</v>
          </cell>
          <cell r="J339">
            <v>0</v>
          </cell>
          <cell r="K339">
            <v>0</v>
          </cell>
          <cell r="L339" t="str">
            <v>1_69106</v>
          </cell>
          <cell r="M339" t="str">
            <v>1_TVC_P_1IGT</v>
          </cell>
        </row>
        <row r="340">
          <cell r="A340">
            <v>39111</v>
          </cell>
          <cell r="B340">
            <v>5</v>
          </cell>
          <cell r="C340" t="str">
            <v>Atendimento Técnico TV</v>
          </cell>
          <cell r="D340" t="str">
            <v>2ª Linha</v>
          </cell>
          <cell r="E340">
            <v>0</v>
          </cell>
          <cell r="F340">
            <v>0</v>
          </cell>
          <cell r="G340">
            <v>0</v>
          </cell>
          <cell r="H340">
            <v>0</v>
          </cell>
          <cell r="I340">
            <v>0</v>
          </cell>
          <cell r="J340">
            <v>0</v>
          </cell>
          <cell r="K340">
            <v>0</v>
          </cell>
          <cell r="L340" t="str">
            <v>1_69107</v>
          </cell>
          <cell r="M340" t="str">
            <v>1_TVC_P_2IGT_CABO</v>
          </cell>
        </row>
        <row r="341">
          <cell r="A341">
            <v>39111</v>
          </cell>
          <cell r="B341">
            <v>5</v>
          </cell>
          <cell r="C341" t="str">
            <v>Atendimento Técnico TV</v>
          </cell>
          <cell r="D341" t="str">
            <v>2ª Linha</v>
          </cell>
          <cell r="E341">
            <v>0</v>
          </cell>
          <cell r="F341">
            <v>0</v>
          </cell>
          <cell r="G341">
            <v>0</v>
          </cell>
          <cell r="H341">
            <v>0</v>
          </cell>
          <cell r="I341">
            <v>0</v>
          </cell>
          <cell r="J341">
            <v>0</v>
          </cell>
          <cell r="K341">
            <v>0</v>
          </cell>
          <cell r="L341" t="str">
            <v>1_69147</v>
          </cell>
          <cell r="M341" t="str">
            <v>1_TVC_P_2IGT_LDCTC</v>
          </cell>
        </row>
        <row r="342">
          <cell r="A342">
            <v>39111</v>
          </cell>
          <cell r="B342">
            <v>5</v>
          </cell>
          <cell r="C342" t="str">
            <v>Atendimento Técnico TV</v>
          </cell>
          <cell r="D342" t="str">
            <v>5º SP</v>
          </cell>
          <cell r="E342">
            <v>0</v>
          </cell>
          <cell r="F342">
            <v>0</v>
          </cell>
          <cell r="G342">
            <v>0</v>
          </cell>
          <cell r="H342">
            <v>0</v>
          </cell>
          <cell r="I342">
            <v>0</v>
          </cell>
          <cell r="J342">
            <v>0</v>
          </cell>
          <cell r="K342">
            <v>0</v>
          </cell>
          <cell r="L342" t="str">
            <v>1_69149</v>
          </cell>
          <cell r="M342" t="str">
            <v>1_TVC_P_IGT_5_CTC</v>
          </cell>
        </row>
        <row r="343">
          <cell r="A343">
            <v>39111</v>
          </cell>
          <cell r="B343">
            <v>5</v>
          </cell>
          <cell r="C343" t="str">
            <v>Atendimento Técnico TV</v>
          </cell>
          <cell r="D343" t="str">
            <v>Equipamentos</v>
          </cell>
          <cell r="E343">
            <v>0</v>
          </cell>
          <cell r="F343">
            <v>0</v>
          </cell>
          <cell r="G343">
            <v>0</v>
          </cell>
          <cell r="H343">
            <v>0</v>
          </cell>
          <cell r="I343">
            <v>0</v>
          </cell>
          <cell r="J343">
            <v>0</v>
          </cell>
          <cell r="K343">
            <v>0</v>
          </cell>
          <cell r="L343" t="str">
            <v>1_21137</v>
          </cell>
          <cell r="M343" t="str">
            <v>1_P_SWAPinovox</v>
          </cell>
        </row>
        <row r="344">
          <cell r="A344">
            <v>39111</v>
          </cell>
          <cell r="B344">
            <v>5</v>
          </cell>
          <cell r="C344" t="str">
            <v>Atendimento Técnico TV</v>
          </cell>
          <cell r="D344" t="str">
            <v>Equipamentos</v>
          </cell>
          <cell r="E344">
            <v>0</v>
          </cell>
          <cell r="F344">
            <v>0</v>
          </cell>
          <cell r="G344">
            <v>0</v>
          </cell>
          <cell r="H344">
            <v>0</v>
          </cell>
          <cell r="I344">
            <v>0</v>
          </cell>
          <cell r="J344">
            <v>0</v>
          </cell>
          <cell r="K344">
            <v>0</v>
          </cell>
          <cell r="L344" t="str">
            <v>1_21142</v>
          </cell>
          <cell r="M344" t="str">
            <v>1_P_SWAPDTH</v>
          </cell>
        </row>
        <row r="345">
          <cell r="A345">
            <v>39111</v>
          </cell>
          <cell r="B345">
            <v>5</v>
          </cell>
          <cell r="C345" t="str">
            <v>Atendimento Técnico TV</v>
          </cell>
          <cell r="D345" t="str">
            <v>Nocturno</v>
          </cell>
          <cell r="E345">
            <v>1</v>
          </cell>
          <cell r="F345">
            <v>1</v>
          </cell>
          <cell r="G345">
            <v>1</v>
          </cell>
          <cell r="H345">
            <v>0</v>
          </cell>
          <cell r="I345">
            <v>0</v>
          </cell>
          <cell r="J345">
            <v>8.3333333333333339E-4</v>
          </cell>
          <cell r="K345">
            <v>0</v>
          </cell>
          <cell r="L345" t="str">
            <v>1_69113</v>
          </cell>
          <cell r="M345" t="str">
            <v>1_TVC_P_IGT_CTC_N</v>
          </cell>
        </row>
        <row r="346">
          <cell r="A346">
            <v>39111</v>
          </cell>
          <cell r="B346">
            <v>5</v>
          </cell>
          <cell r="C346" t="str">
            <v>Atendimento Técnico TV</v>
          </cell>
          <cell r="D346" t="str">
            <v>1ª Linha</v>
          </cell>
          <cell r="E346">
            <v>0</v>
          </cell>
          <cell r="F346">
            <v>0</v>
          </cell>
          <cell r="G346">
            <v>0</v>
          </cell>
          <cell r="H346">
            <v>0</v>
          </cell>
          <cell r="I346">
            <v>0</v>
          </cell>
          <cell r="J346">
            <v>0</v>
          </cell>
          <cell r="K346">
            <v>0</v>
          </cell>
          <cell r="L346" t="str">
            <v>1_23115</v>
          </cell>
          <cell r="M346" t="str">
            <v>1_TVC_P_IGT_SON</v>
          </cell>
        </row>
        <row r="347">
          <cell r="A347">
            <v>39111</v>
          </cell>
          <cell r="B347">
            <v>5</v>
          </cell>
          <cell r="C347" t="str">
            <v>Atendimento Técnico TV</v>
          </cell>
          <cell r="D347" t="str">
            <v>1ª Linha</v>
          </cell>
          <cell r="E347">
            <v>0</v>
          </cell>
          <cell r="F347">
            <v>0</v>
          </cell>
          <cell r="G347">
            <v>0</v>
          </cell>
          <cell r="H347">
            <v>0</v>
          </cell>
          <cell r="I347">
            <v>0</v>
          </cell>
          <cell r="J347">
            <v>0</v>
          </cell>
          <cell r="K347">
            <v>0</v>
          </cell>
          <cell r="L347" t="str">
            <v>1_23136</v>
          </cell>
          <cell r="M347" t="str">
            <v>1_TVC_P_IGT_DM6</v>
          </cell>
        </row>
        <row r="348">
          <cell r="A348">
            <v>39111</v>
          </cell>
          <cell r="B348">
            <v>5</v>
          </cell>
          <cell r="C348" t="str">
            <v>Atendimento Técnico TV</v>
          </cell>
          <cell r="D348" t="str">
            <v>1ª Linha</v>
          </cell>
          <cell r="E348">
            <v>0</v>
          </cell>
          <cell r="F348">
            <v>0</v>
          </cell>
          <cell r="G348">
            <v>0</v>
          </cell>
          <cell r="H348">
            <v>0</v>
          </cell>
          <cell r="I348">
            <v>0</v>
          </cell>
          <cell r="J348">
            <v>0</v>
          </cell>
          <cell r="K348">
            <v>0</v>
          </cell>
          <cell r="L348" t="str">
            <v>1_69112</v>
          </cell>
          <cell r="M348" t="str">
            <v>1_TVC_P_IGT_RH</v>
          </cell>
        </row>
        <row r="349">
          <cell r="A349">
            <v>39111</v>
          </cell>
          <cell r="B349">
            <v>5</v>
          </cell>
          <cell r="C349" t="str">
            <v>Fraude</v>
          </cell>
          <cell r="D349" t="str">
            <v>Fraude</v>
          </cell>
          <cell r="E349">
            <v>0</v>
          </cell>
          <cell r="F349">
            <v>0</v>
          </cell>
          <cell r="G349">
            <v>0</v>
          </cell>
          <cell r="H349">
            <v>0</v>
          </cell>
          <cell r="I349">
            <v>0</v>
          </cell>
          <cell r="J349">
            <v>0</v>
          </cell>
          <cell r="K349">
            <v>0</v>
          </cell>
          <cell r="L349" t="str">
            <v>1_23119</v>
          </cell>
          <cell r="M349" t="str">
            <v>1_TVC_P_FRAUDE</v>
          </cell>
        </row>
        <row r="350">
          <cell r="A350">
            <v>39111</v>
          </cell>
          <cell r="B350">
            <v>5</v>
          </cell>
          <cell r="C350" t="str">
            <v>Globo Internacional</v>
          </cell>
          <cell r="D350" t="str">
            <v>1ª Linha</v>
          </cell>
          <cell r="E350">
            <v>0</v>
          </cell>
          <cell r="F350">
            <v>0</v>
          </cell>
          <cell r="G350">
            <v>0</v>
          </cell>
          <cell r="H350">
            <v>0</v>
          </cell>
          <cell r="I350">
            <v>0</v>
          </cell>
          <cell r="J350">
            <v>0</v>
          </cell>
          <cell r="K350">
            <v>0</v>
          </cell>
          <cell r="L350" t="str">
            <v>1_23103</v>
          </cell>
          <cell r="M350" t="str">
            <v>1_P_GLOBO</v>
          </cell>
        </row>
        <row r="351">
          <cell r="A351">
            <v>39111</v>
          </cell>
          <cell r="B351">
            <v>5</v>
          </cell>
          <cell r="C351" t="str">
            <v>Indefinido</v>
          </cell>
          <cell r="D351" t="str">
            <v>Indefinido</v>
          </cell>
          <cell r="E351">
            <v>0</v>
          </cell>
          <cell r="F351">
            <v>0</v>
          </cell>
          <cell r="G351">
            <v>0</v>
          </cell>
          <cell r="H351">
            <v>0</v>
          </cell>
          <cell r="I351">
            <v>0</v>
          </cell>
          <cell r="J351">
            <v>0</v>
          </cell>
          <cell r="K351">
            <v>0</v>
          </cell>
          <cell r="L351" t="str">
            <v>1_21127</v>
          </cell>
          <cell r="M351" t="str">
            <v>1__21127</v>
          </cell>
        </row>
        <row r="352">
          <cell r="A352">
            <v>39111</v>
          </cell>
          <cell r="B352">
            <v>5</v>
          </cell>
          <cell r="C352" t="str">
            <v>Indefinido</v>
          </cell>
          <cell r="D352" t="str">
            <v>Indefinido</v>
          </cell>
          <cell r="E352">
            <v>0</v>
          </cell>
          <cell r="F352">
            <v>0</v>
          </cell>
          <cell r="G352">
            <v>0</v>
          </cell>
          <cell r="H352">
            <v>0</v>
          </cell>
          <cell r="I352">
            <v>0</v>
          </cell>
          <cell r="J352">
            <v>0</v>
          </cell>
          <cell r="K352">
            <v>0</v>
          </cell>
          <cell r="L352" t="str">
            <v>1_69108</v>
          </cell>
          <cell r="M352" t="str">
            <v>1_zTVC_LIVRE</v>
          </cell>
        </row>
        <row r="353">
          <cell r="A353">
            <v>39111</v>
          </cell>
          <cell r="B353">
            <v>5</v>
          </cell>
          <cell r="C353" t="str">
            <v>Linha Apoio Agentes</v>
          </cell>
          <cell r="D353" t="str">
            <v>Contencioso</v>
          </cell>
          <cell r="E353">
            <v>0</v>
          </cell>
          <cell r="F353">
            <v>0</v>
          </cell>
          <cell r="G353">
            <v>0</v>
          </cell>
          <cell r="H353">
            <v>0</v>
          </cell>
          <cell r="I353">
            <v>0</v>
          </cell>
          <cell r="J353">
            <v>0</v>
          </cell>
          <cell r="K353">
            <v>0</v>
          </cell>
          <cell r="L353" t="str">
            <v>1_21120</v>
          </cell>
          <cell r="M353" t="str">
            <v>1_TVC_P_CONT_LADA</v>
          </cell>
        </row>
        <row r="354">
          <cell r="A354">
            <v>39111</v>
          </cell>
          <cell r="B354">
            <v>5</v>
          </cell>
          <cell r="C354" t="str">
            <v>Linha Apoio Agentes</v>
          </cell>
          <cell r="D354" t="str">
            <v>Front Office</v>
          </cell>
          <cell r="E354">
            <v>0</v>
          </cell>
          <cell r="F354">
            <v>0</v>
          </cell>
          <cell r="G354">
            <v>0</v>
          </cell>
          <cell r="H354">
            <v>0</v>
          </cell>
          <cell r="I354">
            <v>0</v>
          </cell>
          <cell r="J354">
            <v>0</v>
          </cell>
          <cell r="K354">
            <v>0</v>
          </cell>
          <cell r="L354" t="str">
            <v>1_21161</v>
          </cell>
          <cell r="M354" t="str">
            <v>1_TVC_P_FOFF_LADA</v>
          </cell>
        </row>
        <row r="355">
          <cell r="A355">
            <v>39111</v>
          </cell>
          <cell r="B355">
            <v>5</v>
          </cell>
          <cell r="C355" t="str">
            <v>Lojas</v>
          </cell>
          <cell r="D355" t="str">
            <v>Back Office</v>
          </cell>
          <cell r="E355">
            <v>0</v>
          </cell>
          <cell r="F355">
            <v>0</v>
          </cell>
          <cell r="G355">
            <v>0</v>
          </cell>
          <cell r="H355">
            <v>0</v>
          </cell>
          <cell r="I355">
            <v>0</v>
          </cell>
          <cell r="J355">
            <v>0</v>
          </cell>
          <cell r="K355">
            <v>0</v>
          </cell>
          <cell r="L355" t="str">
            <v>1_69102</v>
          </cell>
          <cell r="M355" t="str">
            <v>1_TVC_HD_DRD</v>
          </cell>
        </row>
        <row r="356">
          <cell r="A356">
            <v>39111</v>
          </cell>
          <cell r="B356">
            <v>5</v>
          </cell>
          <cell r="C356" t="str">
            <v>Mails</v>
          </cell>
          <cell r="D356" t="str">
            <v>2ª Linha</v>
          </cell>
          <cell r="E356">
            <v>0</v>
          </cell>
          <cell r="F356">
            <v>0</v>
          </cell>
          <cell r="G356">
            <v>0</v>
          </cell>
          <cell r="H356">
            <v>0</v>
          </cell>
          <cell r="I356">
            <v>0</v>
          </cell>
          <cell r="J356">
            <v>0</v>
          </cell>
          <cell r="K356">
            <v>0</v>
          </cell>
          <cell r="L356" t="str">
            <v>1_69103</v>
          </cell>
          <cell r="M356" t="str">
            <v>1_TVC_P_2MAILS</v>
          </cell>
        </row>
        <row r="357">
          <cell r="A357">
            <v>39111</v>
          </cell>
          <cell r="B357">
            <v>5</v>
          </cell>
          <cell r="C357" t="str">
            <v>Netcabo</v>
          </cell>
          <cell r="D357" t="str">
            <v>ADSL</v>
          </cell>
          <cell r="E357">
            <v>0</v>
          </cell>
          <cell r="F357">
            <v>0</v>
          </cell>
          <cell r="G357">
            <v>0</v>
          </cell>
          <cell r="H357">
            <v>0</v>
          </cell>
          <cell r="I357">
            <v>0</v>
          </cell>
          <cell r="J357">
            <v>0</v>
          </cell>
          <cell r="K357">
            <v>0</v>
          </cell>
          <cell r="L357" t="str">
            <v>1_23118</v>
          </cell>
          <cell r="M357" t="str">
            <v>1_TVC_P_ADSL_OCTAL</v>
          </cell>
        </row>
        <row r="358">
          <cell r="A358">
            <v>39111</v>
          </cell>
          <cell r="B358">
            <v>5</v>
          </cell>
          <cell r="C358" t="str">
            <v>Netcabo</v>
          </cell>
          <cell r="D358" t="str">
            <v>Back Office</v>
          </cell>
          <cell r="E358">
            <v>0</v>
          </cell>
          <cell r="F358">
            <v>0</v>
          </cell>
          <cell r="G358">
            <v>0</v>
          </cell>
          <cell r="H358">
            <v>0</v>
          </cell>
          <cell r="I358">
            <v>0</v>
          </cell>
          <cell r="J358">
            <v>0</v>
          </cell>
          <cell r="K358">
            <v>0</v>
          </cell>
          <cell r="L358" t="str">
            <v>1_21126</v>
          </cell>
          <cell r="M358" t="str">
            <v>1_P_SUPORTE_SOFT</v>
          </cell>
        </row>
        <row r="359">
          <cell r="A359">
            <v>39111</v>
          </cell>
          <cell r="B359">
            <v>5</v>
          </cell>
          <cell r="C359" t="str">
            <v>Netcabo</v>
          </cell>
          <cell r="D359" t="str">
            <v>Equipamentos</v>
          </cell>
          <cell r="E359">
            <v>0</v>
          </cell>
          <cell r="F359">
            <v>0</v>
          </cell>
          <cell r="G359">
            <v>0</v>
          </cell>
          <cell r="H359">
            <v>0</v>
          </cell>
          <cell r="I359">
            <v>0</v>
          </cell>
          <cell r="J359">
            <v>0</v>
          </cell>
          <cell r="K359">
            <v>0</v>
          </cell>
          <cell r="L359" t="str">
            <v>1_69159</v>
          </cell>
          <cell r="M359" t="str">
            <v>1_NTC_P_8M_10M</v>
          </cell>
        </row>
        <row r="360">
          <cell r="A360">
            <v>39111</v>
          </cell>
          <cell r="B360">
            <v>5</v>
          </cell>
          <cell r="C360" t="str">
            <v>Netcabo</v>
          </cell>
          <cell r="D360" t="str">
            <v>Equipamentos</v>
          </cell>
          <cell r="E360">
            <v>0</v>
          </cell>
          <cell r="F360">
            <v>0</v>
          </cell>
          <cell r="G360">
            <v>0</v>
          </cell>
          <cell r="H360">
            <v>0</v>
          </cell>
          <cell r="I360">
            <v>0</v>
          </cell>
          <cell r="J360">
            <v>0</v>
          </cell>
          <cell r="K360">
            <v>0</v>
          </cell>
          <cell r="L360" t="str">
            <v>3_79134</v>
          </cell>
          <cell r="M360" t="str">
            <v>3_NTC_P_8M_10M</v>
          </cell>
        </row>
        <row r="361">
          <cell r="A361">
            <v>39111</v>
          </cell>
          <cell r="B361">
            <v>5</v>
          </cell>
          <cell r="C361" t="str">
            <v>Netcabo</v>
          </cell>
          <cell r="D361" t="str">
            <v>Piloto Transferência</v>
          </cell>
          <cell r="E361">
            <v>1</v>
          </cell>
          <cell r="F361">
            <v>1</v>
          </cell>
          <cell r="G361">
            <v>1</v>
          </cell>
          <cell r="H361">
            <v>0</v>
          </cell>
          <cell r="I361">
            <v>0</v>
          </cell>
          <cell r="J361">
            <v>1.9444444444444444E-3</v>
          </cell>
          <cell r="K361">
            <v>0</v>
          </cell>
          <cell r="L361" t="str">
            <v>1_23106</v>
          </cell>
          <cell r="M361" t="str">
            <v>1_NTC_P_TRANSF_NET</v>
          </cell>
        </row>
        <row r="362">
          <cell r="A362">
            <v>39111</v>
          </cell>
          <cell r="B362">
            <v>5</v>
          </cell>
          <cell r="C362" t="str">
            <v>Netcabo</v>
          </cell>
          <cell r="D362" t="str">
            <v>Profissional</v>
          </cell>
          <cell r="E362">
            <v>0</v>
          </cell>
          <cell r="F362">
            <v>0</v>
          </cell>
          <cell r="G362">
            <v>0</v>
          </cell>
          <cell r="H362">
            <v>0</v>
          </cell>
          <cell r="I362">
            <v>0</v>
          </cell>
          <cell r="J362">
            <v>0</v>
          </cell>
          <cell r="K362">
            <v>0</v>
          </cell>
          <cell r="L362" t="str">
            <v>1_23112</v>
          </cell>
          <cell r="M362" t="str">
            <v>1_NTC_P_PRO_OCT</v>
          </cell>
        </row>
        <row r="363">
          <cell r="A363">
            <v>39111</v>
          </cell>
          <cell r="B363">
            <v>5</v>
          </cell>
          <cell r="C363" t="str">
            <v>Netcabo</v>
          </cell>
          <cell r="D363" t="str">
            <v>Residencial</v>
          </cell>
          <cell r="E363">
            <v>0</v>
          </cell>
          <cell r="F363">
            <v>0</v>
          </cell>
          <cell r="G363">
            <v>0</v>
          </cell>
          <cell r="H363">
            <v>0</v>
          </cell>
          <cell r="I363">
            <v>0</v>
          </cell>
          <cell r="J363">
            <v>0</v>
          </cell>
          <cell r="K363">
            <v>0</v>
          </cell>
          <cell r="L363" t="str">
            <v>1_21117</v>
          </cell>
          <cell r="M363" t="str">
            <v>1_NTC_P_RES_SON</v>
          </cell>
        </row>
        <row r="364">
          <cell r="A364">
            <v>39111</v>
          </cell>
          <cell r="B364">
            <v>5</v>
          </cell>
          <cell r="C364" t="str">
            <v>Netcabo</v>
          </cell>
          <cell r="D364" t="str">
            <v>Residencial</v>
          </cell>
          <cell r="E364">
            <v>1</v>
          </cell>
          <cell r="F364">
            <v>1</v>
          </cell>
          <cell r="G364">
            <v>1</v>
          </cell>
          <cell r="H364">
            <v>0</v>
          </cell>
          <cell r="I364">
            <v>0</v>
          </cell>
          <cell r="J364">
            <v>1.4930555555555556E-3</v>
          </cell>
          <cell r="K364">
            <v>0</v>
          </cell>
          <cell r="L364" t="str">
            <v>1_21118</v>
          </cell>
          <cell r="M364" t="str">
            <v>1_NTC_P_RES_OCT</v>
          </cell>
        </row>
        <row r="365">
          <cell r="A365">
            <v>39111</v>
          </cell>
          <cell r="B365">
            <v>5</v>
          </cell>
          <cell r="C365" t="str">
            <v>Netcabo</v>
          </cell>
          <cell r="D365" t="str">
            <v>Residencial</v>
          </cell>
          <cell r="E365">
            <v>0</v>
          </cell>
          <cell r="F365">
            <v>0</v>
          </cell>
          <cell r="G365">
            <v>0</v>
          </cell>
          <cell r="H365">
            <v>0</v>
          </cell>
          <cell r="I365">
            <v>0</v>
          </cell>
          <cell r="J365">
            <v>0</v>
          </cell>
          <cell r="K365">
            <v>0</v>
          </cell>
          <cell r="L365" t="str">
            <v>3_33152</v>
          </cell>
          <cell r="M365" t="str">
            <v>3_TVC_AtG_ntc</v>
          </cell>
        </row>
        <row r="366">
          <cell r="A366">
            <v>39111</v>
          </cell>
          <cell r="B366">
            <v>5</v>
          </cell>
          <cell r="C366" t="str">
            <v>Netcabo</v>
          </cell>
          <cell r="D366" t="str">
            <v>Residencial</v>
          </cell>
          <cell r="E366">
            <v>0</v>
          </cell>
          <cell r="F366">
            <v>0</v>
          </cell>
          <cell r="G366">
            <v>0</v>
          </cell>
          <cell r="H366">
            <v>0</v>
          </cell>
          <cell r="I366">
            <v>0</v>
          </cell>
          <cell r="J366">
            <v>0</v>
          </cell>
          <cell r="K366">
            <v>0</v>
          </cell>
          <cell r="L366" t="str">
            <v>3_79104</v>
          </cell>
          <cell r="M366" t="str">
            <v>3_NTC_P_RES_CTC</v>
          </cell>
        </row>
        <row r="367">
          <cell r="A367">
            <v>39111</v>
          </cell>
          <cell r="B367">
            <v>5</v>
          </cell>
          <cell r="C367" t="str">
            <v>Suporte VoIP</v>
          </cell>
          <cell r="D367" t="str">
            <v>Suporte VoIP</v>
          </cell>
          <cell r="E367">
            <v>0</v>
          </cell>
          <cell r="F367">
            <v>0</v>
          </cell>
          <cell r="G367">
            <v>0</v>
          </cell>
          <cell r="H367">
            <v>0</v>
          </cell>
          <cell r="I367">
            <v>0</v>
          </cell>
          <cell r="J367">
            <v>0</v>
          </cell>
          <cell r="K367">
            <v>0</v>
          </cell>
          <cell r="L367" t="str">
            <v>1_21109</v>
          </cell>
          <cell r="M367" t="str">
            <v>1_TVC_VOIP_Coml</v>
          </cell>
        </row>
        <row r="368">
          <cell r="A368">
            <v>39111</v>
          </cell>
          <cell r="B368">
            <v>5</v>
          </cell>
          <cell r="C368" t="str">
            <v>Atendimento Técnico TV</v>
          </cell>
          <cell r="D368" t="str">
            <v>Piloto Transferência</v>
          </cell>
          <cell r="E368">
            <v>0</v>
          </cell>
          <cell r="F368">
            <v>0</v>
          </cell>
          <cell r="G368">
            <v>0</v>
          </cell>
          <cell r="H368">
            <v>0</v>
          </cell>
          <cell r="I368">
            <v>0</v>
          </cell>
          <cell r="J368">
            <v>0</v>
          </cell>
          <cell r="K368">
            <v>0</v>
          </cell>
          <cell r="L368" t="str">
            <v>1_21121</v>
          </cell>
          <cell r="M368" t="str">
            <v>1_TVC_P_TRANSF_266</v>
          </cell>
        </row>
        <row r="369">
          <cell r="A369">
            <v>39111</v>
          </cell>
          <cell r="B369">
            <v>5</v>
          </cell>
          <cell r="C369" t="str">
            <v>Atendimento Facturação</v>
          </cell>
          <cell r="D369" t="str">
            <v>Piloto Transferência</v>
          </cell>
          <cell r="E369">
            <v>0</v>
          </cell>
          <cell r="F369">
            <v>0</v>
          </cell>
          <cell r="G369">
            <v>0</v>
          </cell>
          <cell r="H369">
            <v>0</v>
          </cell>
          <cell r="I369">
            <v>0</v>
          </cell>
          <cell r="J369">
            <v>0</v>
          </cell>
          <cell r="K369">
            <v>0</v>
          </cell>
          <cell r="L369" t="str">
            <v>1_23143</v>
          </cell>
          <cell r="M369" t="str">
            <v>1_TVC_P_TRANSF_299</v>
          </cell>
        </row>
        <row r="370">
          <cell r="A370">
            <v>39111</v>
          </cell>
          <cell r="B370">
            <v>5</v>
          </cell>
          <cell r="C370" t="str">
            <v>Reincidências</v>
          </cell>
          <cell r="D370" t="str">
            <v>Netcabo</v>
          </cell>
          <cell r="E370">
            <v>0</v>
          </cell>
          <cell r="F370">
            <v>0</v>
          </cell>
          <cell r="G370">
            <v>0</v>
          </cell>
          <cell r="H370">
            <v>0</v>
          </cell>
          <cell r="I370">
            <v>0</v>
          </cell>
          <cell r="J370">
            <v>0</v>
          </cell>
          <cell r="K370">
            <v>0</v>
          </cell>
          <cell r="L370" t="str">
            <v>1_23129</v>
          </cell>
          <cell r="M370" t="str">
            <v>1_P_REINC_NET</v>
          </cell>
        </row>
        <row r="371">
          <cell r="A371">
            <v>39111</v>
          </cell>
          <cell r="B371">
            <v>5</v>
          </cell>
          <cell r="C371" t="str">
            <v>Reincidências</v>
          </cell>
          <cell r="D371" t="str">
            <v>Televisão</v>
          </cell>
          <cell r="E371">
            <v>0</v>
          </cell>
          <cell r="F371">
            <v>0</v>
          </cell>
          <cell r="G371">
            <v>0</v>
          </cell>
          <cell r="H371">
            <v>0</v>
          </cell>
          <cell r="I371">
            <v>0</v>
          </cell>
          <cell r="J371">
            <v>0</v>
          </cell>
          <cell r="K371">
            <v>0</v>
          </cell>
          <cell r="L371" t="str">
            <v>1_23124</v>
          </cell>
          <cell r="M371" t="str">
            <v>1_P_REINC</v>
          </cell>
        </row>
        <row r="372">
          <cell r="A372">
            <v>39111</v>
          </cell>
          <cell r="B372">
            <v>5</v>
          </cell>
          <cell r="C372" t="str">
            <v>Retenção</v>
          </cell>
          <cell r="D372" t="str">
            <v>Netcabo</v>
          </cell>
          <cell r="E372">
            <v>0</v>
          </cell>
          <cell r="F372">
            <v>0</v>
          </cell>
          <cell r="G372">
            <v>0</v>
          </cell>
          <cell r="H372">
            <v>0</v>
          </cell>
          <cell r="I372">
            <v>0</v>
          </cell>
          <cell r="J372">
            <v>0</v>
          </cell>
          <cell r="K372">
            <v>0</v>
          </cell>
          <cell r="L372" t="str">
            <v>1_23140</v>
          </cell>
          <cell r="M372" t="str">
            <v>1_TVC_P_RET_NET</v>
          </cell>
        </row>
        <row r="373">
          <cell r="A373">
            <v>39111</v>
          </cell>
          <cell r="B373">
            <v>5</v>
          </cell>
          <cell r="C373" t="str">
            <v>Retenção</v>
          </cell>
          <cell r="D373" t="str">
            <v>Netcabo</v>
          </cell>
          <cell r="E373">
            <v>0</v>
          </cell>
          <cell r="F373">
            <v>0</v>
          </cell>
          <cell r="G373">
            <v>0</v>
          </cell>
          <cell r="H373">
            <v>0</v>
          </cell>
          <cell r="I373">
            <v>0</v>
          </cell>
          <cell r="J373">
            <v>0</v>
          </cell>
          <cell r="K373">
            <v>0</v>
          </cell>
          <cell r="L373" t="str">
            <v>1_69121</v>
          </cell>
          <cell r="M373" t="str">
            <v>1_TVC_RET_NET_IN</v>
          </cell>
        </row>
        <row r="374">
          <cell r="A374">
            <v>39111</v>
          </cell>
          <cell r="B374">
            <v>5</v>
          </cell>
          <cell r="C374" t="str">
            <v>Retenção</v>
          </cell>
          <cell r="D374" t="str">
            <v>Televisão</v>
          </cell>
          <cell r="E374">
            <v>0</v>
          </cell>
          <cell r="F374">
            <v>0</v>
          </cell>
          <cell r="G374">
            <v>0</v>
          </cell>
          <cell r="H374">
            <v>0</v>
          </cell>
          <cell r="I374">
            <v>0</v>
          </cell>
          <cell r="J374">
            <v>0</v>
          </cell>
          <cell r="K374">
            <v>0</v>
          </cell>
          <cell r="L374" t="str">
            <v>1_23121</v>
          </cell>
          <cell r="M374" t="str">
            <v>1_TVC_P_RETDNR_CTC</v>
          </cell>
        </row>
        <row r="375">
          <cell r="A375">
            <v>39111</v>
          </cell>
          <cell r="B375">
            <v>5</v>
          </cell>
          <cell r="C375" t="str">
            <v>Retenção</v>
          </cell>
          <cell r="D375" t="str">
            <v>Televisão</v>
          </cell>
          <cell r="E375">
            <v>0</v>
          </cell>
          <cell r="F375">
            <v>0</v>
          </cell>
          <cell r="G375">
            <v>0</v>
          </cell>
          <cell r="H375">
            <v>0</v>
          </cell>
          <cell r="I375">
            <v>0</v>
          </cell>
          <cell r="J375">
            <v>0</v>
          </cell>
          <cell r="K375">
            <v>0</v>
          </cell>
          <cell r="L375" t="str">
            <v>1_23139</v>
          </cell>
          <cell r="M375" t="str">
            <v>1_TVC_P_RET_IN</v>
          </cell>
        </row>
        <row r="376">
          <cell r="A376">
            <v>39111</v>
          </cell>
          <cell r="B376">
            <v>5</v>
          </cell>
          <cell r="C376" t="str">
            <v>Retenção</v>
          </cell>
          <cell r="D376" t="str">
            <v>Televisão</v>
          </cell>
          <cell r="E376">
            <v>0</v>
          </cell>
          <cell r="F376">
            <v>0</v>
          </cell>
          <cell r="G376">
            <v>0</v>
          </cell>
          <cell r="H376">
            <v>0</v>
          </cell>
          <cell r="I376">
            <v>0</v>
          </cell>
          <cell r="J376">
            <v>0</v>
          </cell>
          <cell r="K376">
            <v>0</v>
          </cell>
          <cell r="L376" t="str">
            <v>1_69120</v>
          </cell>
          <cell r="M376" t="str">
            <v>1_TVC_RET_IN</v>
          </cell>
        </row>
        <row r="377">
          <cell r="A377">
            <v>39111</v>
          </cell>
          <cell r="B377">
            <v>5</v>
          </cell>
          <cell r="C377" t="str">
            <v>Retenção</v>
          </cell>
          <cell r="D377" t="str">
            <v>Televisão</v>
          </cell>
          <cell r="E377">
            <v>0</v>
          </cell>
          <cell r="F377">
            <v>0</v>
          </cell>
          <cell r="G377">
            <v>0</v>
          </cell>
          <cell r="H377">
            <v>0</v>
          </cell>
          <cell r="I377">
            <v>0</v>
          </cell>
          <cell r="J377">
            <v>0</v>
          </cell>
          <cell r="K377">
            <v>0</v>
          </cell>
          <cell r="L377" t="str">
            <v>1_69122</v>
          </cell>
          <cell r="M377" t="str">
            <v>1_TVC_RET_PAY_IN</v>
          </cell>
        </row>
        <row r="378">
          <cell r="A378">
            <v>39111</v>
          </cell>
          <cell r="B378">
            <v>5</v>
          </cell>
          <cell r="C378" t="str">
            <v>Suporte VoIP</v>
          </cell>
          <cell r="D378" t="str">
            <v>Suporte VoIP</v>
          </cell>
          <cell r="E378">
            <v>0</v>
          </cell>
          <cell r="F378">
            <v>0</v>
          </cell>
          <cell r="G378">
            <v>0</v>
          </cell>
          <cell r="H378">
            <v>0</v>
          </cell>
          <cell r="I378">
            <v>0</v>
          </cell>
          <cell r="J378">
            <v>0</v>
          </cell>
          <cell r="K378">
            <v>0</v>
          </cell>
          <cell r="L378" t="str">
            <v>1_69126</v>
          </cell>
          <cell r="M378" t="str">
            <v>1_TVC_P_VOIP_SPRT</v>
          </cell>
        </row>
        <row r="379">
          <cell r="A379">
            <v>39111</v>
          </cell>
          <cell r="B379">
            <v>5</v>
          </cell>
          <cell r="C379" t="str">
            <v>Transferência Moradas</v>
          </cell>
          <cell r="D379" t="str">
            <v>Normal</v>
          </cell>
          <cell r="E379">
            <v>0</v>
          </cell>
          <cell r="F379">
            <v>0</v>
          </cell>
          <cell r="G379">
            <v>0</v>
          </cell>
          <cell r="H379">
            <v>0</v>
          </cell>
          <cell r="I379">
            <v>0</v>
          </cell>
          <cell r="J379">
            <v>0</v>
          </cell>
          <cell r="K379">
            <v>0</v>
          </cell>
          <cell r="L379" t="str">
            <v>1_23132</v>
          </cell>
          <cell r="M379" t="str">
            <v>1_TVC_P_TRANS_MOR</v>
          </cell>
        </row>
        <row r="380">
          <cell r="A380">
            <v>39111</v>
          </cell>
          <cell r="B380">
            <v>6</v>
          </cell>
          <cell r="C380" t="str">
            <v>Activações</v>
          </cell>
          <cell r="D380" t="str">
            <v>2ª linha VPP</v>
          </cell>
          <cell r="E380">
            <v>0</v>
          </cell>
          <cell r="F380">
            <v>0</v>
          </cell>
          <cell r="G380">
            <v>0</v>
          </cell>
          <cell r="H380">
            <v>0</v>
          </cell>
          <cell r="I380">
            <v>0</v>
          </cell>
          <cell r="J380">
            <v>0</v>
          </cell>
          <cell r="K380">
            <v>0</v>
          </cell>
          <cell r="L380" t="str">
            <v>3_79140</v>
          </cell>
          <cell r="M380" t="str">
            <v>3_TVC_P_VPP_REG</v>
          </cell>
        </row>
        <row r="381">
          <cell r="A381">
            <v>39111</v>
          </cell>
          <cell r="B381">
            <v>6</v>
          </cell>
          <cell r="C381" t="str">
            <v>Activações</v>
          </cell>
          <cell r="D381" t="str">
            <v>1ª linha VPP</v>
          </cell>
          <cell r="E381">
            <v>0</v>
          </cell>
          <cell r="F381">
            <v>0</v>
          </cell>
          <cell r="G381">
            <v>0</v>
          </cell>
          <cell r="H381">
            <v>0</v>
          </cell>
          <cell r="I381">
            <v>0</v>
          </cell>
          <cell r="J381">
            <v>0</v>
          </cell>
          <cell r="K381">
            <v>0</v>
          </cell>
          <cell r="L381" t="str">
            <v>3_79141</v>
          </cell>
          <cell r="M381" t="str">
            <v>3_TVC_P_VPP_INF</v>
          </cell>
        </row>
        <row r="382">
          <cell r="A382">
            <v>39111</v>
          </cell>
          <cell r="B382">
            <v>6</v>
          </cell>
          <cell r="C382" t="str">
            <v>Activações</v>
          </cell>
          <cell r="D382" t="str">
            <v>1ª Linha VPP</v>
          </cell>
          <cell r="E382">
            <v>0</v>
          </cell>
          <cell r="F382">
            <v>0</v>
          </cell>
          <cell r="G382">
            <v>0</v>
          </cell>
          <cell r="H382">
            <v>0</v>
          </cell>
          <cell r="I382">
            <v>0</v>
          </cell>
          <cell r="J382">
            <v>0</v>
          </cell>
          <cell r="K382">
            <v>0</v>
          </cell>
          <cell r="L382" t="str">
            <v>3_33137</v>
          </cell>
          <cell r="M382" t="str">
            <v>3_TVC_P_VPP_INF</v>
          </cell>
        </row>
        <row r="383">
          <cell r="A383">
            <v>39111</v>
          </cell>
          <cell r="B383">
            <v>6</v>
          </cell>
          <cell r="C383" t="str">
            <v>Activações</v>
          </cell>
          <cell r="D383" t="str">
            <v>2ª Linha VPP</v>
          </cell>
          <cell r="E383">
            <v>0</v>
          </cell>
          <cell r="F383">
            <v>0</v>
          </cell>
          <cell r="G383">
            <v>0</v>
          </cell>
          <cell r="H383">
            <v>0</v>
          </cell>
          <cell r="I383">
            <v>0</v>
          </cell>
          <cell r="J383">
            <v>0</v>
          </cell>
          <cell r="K383">
            <v>0</v>
          </cell>
          <cell r="L383" t="str">
            <v>3_33140</v>
          </cell>
          <cell r="M383" t="str">
            <v>3_TVC_P_VPP_REG</v>
          </cell>
        </row>
        <row r="384">
          <cell r="A384">
            <v>39111</v>
          </cell>
          <cell r="B384">
            <v>6</v>
          </cell>
          <cell r="C384" t="str">
            <v>Activações</v>
          </cell>
          <cell r="D384" t="str">
            <v>Contingência</v>
          </cell>
          <cell r="E384">
            <v>0</v>
          </cell>
          <cell r="F384">
            <v>0</v>
          </cell>
          <cell r="G384">
            <v>0</v>
          </cell>
          <cell r="H384">
            <v>0</v>
          </cell>
          <cell r="I384">
            <v>0</v>
          </cell>
          <cell r="J384">
            <v>0</v>
          </cell>
          <cell r="K384">
            <v>0</v>
          </cell>
          <cell r="L384" t="str">
            <v>1_23156</v>
          </cell>
          <cell r="M384" t="str">
            <v>1_P_AVPP_CONTING</v>
          </cell>
        </row>
        <row r="385">
          <cell r="A385">
            <v>39111</v>
          </cell>
          <cell r="B385">
            <v>6</v>
          </cell>
          <cell r="C385" t="str">
            <v>Activações</v>
          </cell>
          <cell r="D385" t="str">
            <v>Pegue e Leve</v>
          </cell>
          <cell r="E385">
            <v>0</v>
          </cell>
          <cell r="F385">
            <v>0</v>
          </cell>
          <cell r="G385">
            <v>0</v>
          </cell>
          <cell r="H385">
            <v>0</v>
          </cell>
          <cell r="I385">
            <v>0</v>
          </cell>
          <cell r="J385">
            <v>0</v>
          </cell>
          <cell r="K385">
            <v>0</v>
          </cell>
          <cell r="L385" t="str">
            <v>1_69155</v>
          </cell>
          <cell r="M385" t="str">
            <v>1_TVC_P_PEGUE&amp;LEVE</v>
          </cell>
        </row>
        <row r="386">
          <cell r="A386">
            <v>39111</v>
          </cell>
          <cell r="B386">
            <v>6</v>
          </cell>
          <cell r="C386" t="str">
            <v>Activações</v>
          </cell>
          <cell r="D386" t="str">
            <v>Pegue e Leve</v>
          </cell>
          <cell r="E386">
            <v>0</v>
          </cell>
          <cell r="F386">
            <v>0</v>
          </cell>
          <cell r="G386">
            <v>0</v>
          </cell>
          <cell r="H386">
            <v>0</v>
          </cell>
          <cell r="I386">
            <v>0</v>
          </cell>
          <cell r="J386">
            <v>0</v>
          </cell>
          <cell r="K386">
            <v>0</v>
          </cell>
          <cell r="L386" t="str">
            <v>3_33138</v>
          </cell>
          <cell r="M386" t="str">
            <v>3_TVC_P_PEGUE&amp;LEVE</v>
          </cell>
        </row>
        <row r="387">
          <cell r="A387">
            <v>39111</v>
          </cell>
          <cell r="B387">
            <v>6</v>
          </cell>
          <cell r="C387" t="str">
            <v>Activações</v>
          </cell>
          <cell r="D387" t="str">
            <v>Rede de Distribuição</v>
          </cell>
          <cell r="E387">
            <v>0</v>
          </cell>
          <cell r="F387">
            <v>0</v>
          </cell>
          <cell r="G387">
            <v>0</v>
          </cell>
          <cell r="H387">
            <v>0</v>
          </cell>
          <cell r="I387">
            <v>0</v>
          </cell>
          <cell r="J387">
            <v>0</v>
          </cell>
          <cell r="K387">
            <v>0</v>
          </cell>
          <cell r="L387" t="str">
            <v>3_33136</v>
          </cell>
          <cell r="M387" t="str">
            <v>3_TVC_P_REDE_DIST</v>
          </cell>
        </row>
        <row r="388">
          <cell r="A388">
            <v>39111</v>
          </cell>
          <cell r="B388">
            <v>6</v>
          </cell>
          <cell r="C388" t="str">
            <v>Activações</v>
          </cell>
          <cell r="D388" t="str">
            <v>Rede de Distribuição</v>
          </cell>
          <cell r="E388">
            <v>0</v>
          </cell>
          <cell r="F388">
            <v>0</v>
          </cell>
          <cell r="G388">
            <v>0</v>
          </cell>
          <cell r="H388">
            <v>0</v>
          </cell>
          <cell r="I388">
            <v>0</v>
          </cell>
          <cell r="J388">
            <v>0</v>
          </cell>
          <cell r="K388">
            <v>0</v>
          </cell>
          <cell r="L388" t="str">
            <v>3_79142</v>
          </cell>
          <cell r="M388" t="str">
            <v>3_TVC_P_REDE_DIST</v>
          </cell>
        </row>
        <row r="389">
          <cell r="A389">
            <v>39111</v>
          </cell>
          <cell r="B389">
            <v>6</v>
          </cell>
          <cell r="C389" t="str">
            <v>Atendimento Facturação</v>
          </cell>
          <cell r="D389" t="str">
            <v>1ª Linha</v>
          </cell>
          <cell r="E389">
            <v>0</v>
          </cell>
          <cell r="F389">
            <v>0</v>
          </cell>
          <cell r="G389">
            <v>0</v>
          </cell>
          <cell r="H389">
            <v>0</v>
          </cell>
          <cell r="I389">
            <v>0</v>
          </cell>
          <cell r="J389">
            <v>0</v>
          </cell>
          <cell r="K389">
            <v>0</v>
          </cell>
          <cell r="L389" t="str">
            <v>1_21134</v>
          </cell>
          <cell r="M389" t="str">
            <v>1_TVC_P_IGNT_CTC</v>
          </cell>
        </row>
        <row r="390">
          <cell r="A390">
            <v>39111</v>
          </cell>
          <cell r="B390">
            <v>6</v>
          </cell>
          <cell r="C390" t="str">
            <v>Atendimento Facturação</v>
          </cell>
          <cell r="D390" t="str">
            <v>1ª Linha</v>
          </cell>
          <cell r="E390">
            <v>0</v>
          </cell>
          <cell r="F390">
            <v>0</v>
          </cell>
          <cell r="G390">
            <v>0</v>
          </cell>
          <cell r="H390">
            <v>0</v>
          </cell>
          <cell r="I390">
            <v>0</v>
          </cell>
          <cell r="J390">
            <v>0</v>
          </cell>
          <cell r="K390">
            <v>0</v>
          </cell>
          <cell r="L390" t="str">
            <v>3_79112</v>
          </cell>
          <cell r="M390" t="str">
            <v>3_TVC_P_1IGNT</v>
          </cell>
        </row>
        <row r="391">
          <cell r="A391">
            <v>39111</v>
          </cell>
          <cell r="B391">
            <v>6</v>
          </cell>
          <cell r="C391" t="str">
            <v>Atendimento Técnico TV</v>
          </cell>
          <cell r="D391" t="str">
            <v>1ª Linha</v>
          </cell>
          <cell r="E391">
            <v>0</v>
          </cell>
          <cell r="F391">
            <v>0</v>
          </cell>
          <cell r="G391">
            <v>0</v>
          </cell>
          <cell r="H391">
            <v>0</v>
          </cell>
          <cell r="I391">
            <v>0</v>
          </cell>
          <cell r="J391">
            <v>0</v>
          </cell>
          <cell r="K391">
            <v>0</v>
          </cell>
          <cell r="L391" t="str">
            <v>3_79133</v>
          </cell>
          <cell r="M391" t="str">
            <v>3_TVC_P_1IGT_CBO</v>
          </cell>
        </row>
        <row r="392">
          <cell r="A392">
            <v>39111</v>
          </cell>
          <cell r="B392">
            <v>6</v>
          </cell>
          <cell r="C392" t="str">
            <v>Atendimento Facturação</v>
          </cell>
          <cell r="D392" t="str">
            <v>2ª Linha</v>
          </cell>
          <cell r="E392">
            <v>0</v>
          </cell>
          <cell r="F392">
            <v>0</v>
          </cell>
          <cell r="G392">
            <v>0</v>
          </cell>
          <cell r="H392">
            <v>0</v>
          </cell>
          <cell r="I392">
            <v>0</v>
          </cell>
          <cell r="J392">
            <v>0</v>
          </cell>
          <cell r="K392">
            <v>0</v>
          </cell>
          <cell r="L392" t="str">
            <v>1_69104</v>
          </cell>
          <cell r="M392" t="str">
            <v>1_TVC_P_2IGNT_FACT</v>
          </cell>
        </row>
        <row r="393">
          <cell r="A393">
            <v>39111</v>
          </cell>
          <cell r="B393">
            <v>6</v>
          </cell>
          <cell r="C393" t="str">
            <v>Atendimento Facturação</v>
          </cell>
          <cell r="D393" t="str">
            <v>2ª Linha</v>
          </cell>
          <cell r="E393">
            <v>0</v>
          </cell>
          <cell r="F393">
            <v>0</v>
          </cell>
          <cell r="G393">
            <v>0</v>
          </cell>
          <cell r="H393">
            <v>0</v>
          </cell>
          <cell r="I393">
            <v>0</v>
          </cell>
          <cell r="J393">
            <v>0</v>
          </cell>
          <cell r="K393">
            <v>0</v>
          </cell>
          <cell r="L393" t="str">
            <v>1_69105</v>
          </cell>
          <cell r="M393" t="str">
            <v>1_TVC_P_2IGNT_PD</v>
          </cell>
        </row>
        <row r="394">
          <cell r="A394">
            <v>39111</v>
          </cell>
          <cell r="B394">
            <v>6</v>
          </cell>
          <cell r="C394" t="str">
            <v>Atendimento Facturação</v>
          </cell>
          <cell r="D394" t="str">
            <v>2ª Linha</v>
          </cell>
          <cell r="E394">
            <v>0</v>
          </cell>
          <cell r="F394">
            <v>0</v>
          </cell>
          <cell r="G394">
            <v>0</v>
          </cell>
          <cell r="H394">
            <v>0</v>
          </cell>
          <cell r="I394">
            <v>0</v>
          </cell>
          <cell r="J394">
            <v>0</v>
          </cell>
          <cell r="K394">
            <v>0</v>
          </cell>
          <cell r="L394" t="str">
            <v>1_69128</v>
          </cell>
          <cell r="M394" t="str">
            <v>1_TVC_P_2IG_MIX_RH</v>
          </cell>
        </row>
        <row r="395">
          <cell r="A395">
            <v>39111</v>
          </cell>
          <cell r="B395">
            <v>6</v>
          </cell>
          <cell r="C395" t="str">
            <v>Atendimento Facturação</v>
          </cell>
          <cell r="D395" t="str">
            <v>2ª Linha</v>
          </cell>
          <cell r="E395">
            <v>0</v>
          </cell>
          <cell r="F395">
            <v>0</v>
          </cell>
          <cell r="G395">
            <v>0</v>
          </cell>
          <cell r="H395">
            <v>0</v>
          </cell>
          <cell r="I395">
            <v>0</v>
          </cell>
          <cell r="J395">
            <v>0</v>
          </cell>
          <cell r="K395">
            <v>0</v>
          </cell>
          <cell r="L395" t="str">
            <v>1_69139</v>
          </cell>
          <cell r="M395" t="str">
            <v>1_TVC_P_2IG_COB_RH</v>
          </cell>
        </row>
        <row r="396">
          <cell r="A396">
            <v>39111</v>
          </cell>
          <cell r="B396">
            <v>6</v>
          </cell>
          <cell r="C396" t="str">
            <v>Atendimento Facturação</v>
          </cell>
          <cell r="D396" t="str">
            <v>Transferência Comandos</v>
          </cell>
          <cell r="E396">
            <v>0</v>
          </cell>
          <cell r="F396">
            <v>0</v>
          </cell>
          <cell r="G396">
            <v>0</v>
          </cell>
          <cell r="H396">
            <v>0</v>
          </cell>
          <cell r="I396">
            <v>0</v>
          </cell>
          <cell r="J396">
            <v>0</v>
          </cell>
          <cell r="K396">
            <v>0</v>
          </cell>
          <cell r="L396" t="str">
            <v>1_69124</v>
          </cell>
          <cell r="M396" t="str">
            <v>1_TVC_NTEC_CNTG_PM</v>
          </cell>
        </row>
        <row r="397">
          <cell r="A397">
            <v>39111</v>
          </cell>
          <cell r="B397">
            <v>6</v>
          </cell>
          <cell r="C397" t="str">
            <v>Atendimento Facturação</v>
          </cell>
          <cell r="D397" t="str">
            <v>Comandos</v>
          </cell>
          <cell r="E397">
            <v>0</v>
          </cell>
          <cell r="F397">
            <v>0</v>
          </cell>
          <cell r="G397">
            <v>0</v>
          </cell>
          <cell r="H397">
            <v>0</v>
          </cell>
          <cell r="I397">
            <v>0</v>
          </cell>
          <cell r="J397">
            <v>0</v>
          </cell>
          <cell r="K397">
            <v>0</v>
          </cell>
          <cell r="L397" t="str">
            <v>3_33124</v>
          </cell>
          <cell r="M397" t="str">
            <v>3_TVC_AtG_PM</v>
          </cell>
        </row>
        <row r="398">
          <cell r="A398">
            <v>39111</v>
          </cell>
          <cell r="B398">
            <v>6</v>
          </cell>
          <cell r="C398" t="str">
            <v>Atendimento Facturação</v>
          </cell>
          <cell r="D398" t="str">
            <v>Nocturno</v>
          </cell>
          <cell r="E398">
            <v>1</v>
          </cell>
          <cell r="F398">
            <v>1</v>
          </cell>
          <cell r="G398">
            <v>1</v>
          </cell>
          <cell r="H398">
            <v>0</v>
          </cell>
          <cell r="I398">
            <v>0</v>
          </cell>
          <cell r="J398">
            <v>1.3657407407407407E-3</v>
          </cell>
          <cell r="K398">
            <v>0</v>
          </cell>
          <cell r="L398" t="str">
            <v>1_69125</v>
          </cell>
          <cell r="M398" t="str">
            <v>1_TVC_P_IGNT_CTC_N</v>
          </cell>
        </row>
        <row r="399">
          <cell r="A399">
            <v>39111</v>
          </cell>
          <cell r="B399">
            <v>6</v>
          </cell>
          <cell r="C399" t="str">
            <v>Atendimento Facturação</v>
          </cell>
          <cell r="D399" t="str">
            <v>1ª Linha</v>
          </cell>
          <cell r="E399">
            <v>0</v>
          </cell>
          <cell r="F399">
            <v>0</v>
          </cell>
          <cell r="G399">
            <v>0</v>
          </cell>
          <cell r="H399">
            <v>0</v>
          </cell>
          <cell r="I399">
            <v>0</v>
          </cell>
          <cell r="J399">
            <v>0</v>
          </cell>
          <cell r="K399">
            <v>0</v>
          </cell>
          <cell r="L399" t="str">
            <v>1_21135</v>
          </cell>
          <cell r="M399" t="str">
            <v>1_TVC_P_IGNT_RH</v>
          </cell>
        </row>
        <row r="400">
          <cell r="A400">
            <v>39111</v>
          </cell>
          <cell r="B400">
            <v>6</v>
          </cell>
          <cell r="C400" t="str">
            <v>Atendimento Facturação</v>
          </cell>
          <cell r="D400" t="str">
            <v>1ª Linha</v>
          </cell>
          <cell r="E400">
            <v>0</v>
          </cell>
          <cell r="F400">
            <v>0</v>
          </cell>
          <cell r="G400">
            <v>0</v>
          </cell>
          <cell r="H400">
            <v>0</v>
          </cell>
          <cell r="I400">
            <v>0</v>
          </cell>
          <cell r="J400">
            <v>0</v>
          </cell>
          <cell r="K400">
            <v>0</v>
          </cell>
          <cell r="L400" t="str">
            <v>1_21136</v>
          </cell>
          <cell r="M400" t="str">
            <v>1_TVC_P_IGNT_SON</v>
          </cell>
        </row>
        <row r="401">
          <cell r="A401">
            <v>39111</v>
          </cell>
          <cell r="B401">
            <v>6</v>
          </cell>
          <cell r="C401" t="str">
            <v>Atendimento Técnico TV</v>
          </cell>
          <cell r="D401" t="str">
            <v>1ª Linha</v>
          </cell>
          <cell r="E401">
            <v>0</v>
          </cell>
          <cell r="F401">
            <v>0</v>
          </cell>
          <cell r="G401">
            <v>0</v>
          </cell>
          <cell r="H401">
            <v>0</v>
          </cell>
          <cell r="I401">
            <v>0</v>
          </cell>
          <cell r="J401">
            <v>0</v>
          </cell>
          <cell r="K401">
            <v>0</v>
          </cell>
          <cell r="L401" t="str">
            <v>1_21131</v>
          </cell>
          <cell r="M401" t="str">
            <v>1_TVC_P_IGT_CTC</v>
          </cell>
        </row>
        <row r="402">
          <cell r="A402">
            <v>39111</v>
          </cell>
          <cell r="B402">
            <v>6</v>
          </cell>
          <cell r="C402" t="str">
            <v>Atendimento Técnico TV</v>
          </cell>
          <cell r="D402" t="str">
            <v>1ª Linha</v>
          </cell>
          <cell r="E402">
            <v>0</v>
          </cell>
          <cell r="F402">
            <v>0</v>
          </cell>
          <cell r="G402">
            <v>0</v>
          </cell>
          <cell r="H402">
            <v>0</v>
          </cell>
          <cell r="I402">
            <v>0</v>
          </cell>
          <cell r="J402">
            <v>0</v>
          </cell>
          <cell r="K402">
            <v>0</v>
          </cell>
          <cell r="L402" t="str">
            <v>1_69106</v>
          </cell>
          <cell r="M402" t="str">
            <v>1_TVC_P_1IGT</v>
          </cell>
        </row>
        <row r="403">
          <cell r="A403">
            <v>39111</v>
          </cell>
          <cell r="B403">
            <v>6</v>
          </cell>
          <cell r="C403" t="str">
            <v>Atendimento Técnico TV</v>
          </cell>
          <cell r="D403" t="str">
            <v>2ª Linha</v>
          </cell>
          <cell r="E403">
            <v>0</v>
          </cell>
          <cell r="F403">
            <v>0</v>
          </cell>
          <cell r="G403">
            <v>0</v>
          </cell>
          <cell r="H403">
            <v>0</v>
          </cell>
          <cell r="I403">
            <v>0</v>
          </cell>
          <cell r="J403">
            <v>0</v>
          </cell>
          <cell r="K403">
            <v>0</v>
          </cell>
          <cell r="L403" t="str">
            <v>1_69107</v>
          </cell>
          <cell r="M403" t="str">
            <v>1_TVC_P_2IGT_CABO</v>
          </cell>
        </row>
        <row r="404">
          <cell r="A404">
            <v>39111</v>
          </cell>
          <cell r="B404">
            <v>6</v>
          </cell>
          <cell r="C404" t="str">
            <v>Atendimento Técnico TV</v>
          </cell>
          <cell r="D404" t="str">
            <v>2ª Linha</v>
          </cell>
          <cell r="E404">
            <v>0</v>
          </cell>
          <cell r="F404">
            <v>0</v>
          </cell>
          <cell r="G404">
            <v>0</v>
          </cell>
          <cell r="H404">
            <v>0</v>
          </cell>
          <cell r="I404">
            <v>0</v>
          </cell>
          <cell r="J404">
            <v>0</v>
          </cell>
          <cell r="K404">
            <v>0</v>
          </cell>
          <cell r="L404" t="str">
            <v>1_69147</v>
          </cell>
          <cell r="M404" t="str">
            <v>1_TVC_P_2IGT_LDCTC</v>
          </cell>
        </row>
        <row r="405">
          <cell r="A405">
            <v>39111</v>
          </cell>
          <cell r="B405">
            <v>6</v>
          </cell>
          <cell r="C405" t="str">
            <v>Atendimento Técnico TV</v>
          </cell>
          <cell r="D405" t="str">
            <v>5º SP</v>
          </cell>
          <cell r="E405">
            <v>0</v>
          </cell>
          <cell r="F405">
            <v>0</v>
          </cell>
          <cell r="G405">
            <v>0</v>
          </cell>
          <cell r="H405">
            <v>0</v>
          </cell>
          <cell r="I405">
            <v>0</v>
          </cell>
          <cell r="J405">
            <v>0</v>
          </cell>
          <cell r="K405">
            <v>0</v>
          </cell>
          <cell r="L405" t="str">
            <v>1_69149</v>
          </cell>
          <cell r="M405" t="str">
            <v>1_TVC_P_IGT_5_CTC</v>
          </cell>
        </row>
        <row r="406">
          <cell r="A406">
            <v>39111</v>
          </cell>
          <cell r="B406">
            <v>6</v>
          </cell>
          <cell r="C406" t="str">
            <v>Atendimento Técnico TV</v>
          </cell>
          <cell r="D406" t="str">
            <v>Equipamentos</v>
          </cell>
          <cell r="E406">
            <v>0</v>
          </cell>
          <cell r="F406">
            <v>0</v>
          </cell>
          <cell r="G406">
            <v>0</v>
          </cell>
          <cell r="H406">
            <v>0</v>
          </cell>
          <cell r="I406">
            <v>0</v>
          </cell>
          <cell r="J406">
            <v>0</v>
          </cell>
          <cell r="K406">
            <v>0</v>
          </cell>
          <cell r="L406" t="str">
            <v>1_21137</v>
          </cell>
          <cell r="M406" t="str">
            <v>1_P_SWAPinovox</v>
          </cell>
        </row>
        <row r="407">
          <cell r="A407">
            <v>39111</v>
          </cell>
          <cell r="B407">
            <v>6</v>
          </cell>
          <cell r="C407" t="str">
            <v>Atendimento Técnico TV</v>
          </cell>
          <cell r="D407" t="str">
            <v>Equipamentos</v>
          </cell>
          <cell r="E407">
            <v>0</v>
          </cell>
          <cell r="F407">
            <v>0</v>
          </cell>
          <cell r="G407">
            <v>0</v>
          </cell>
          <cell r="H407">
            <v>0</v>
          </cell>
          <cell r="I407">
            <v>0</v>
          </cell>
          <cell r="J407">
            <v>0</v>
          </cell>
          <cell r="K407">
            <v>0</v>
          </cell>
          <cell r="L407" t="str">
            <v>1_21142</v>
          </cell>
          <cell r="M407" t="str">
            <v>1_P_SWAPDTH</v>
          </cell>
        </row>
        <row r="408">
          <cell r="A408">
            <v>39111</v>
          </cell>
          <cell r="B408">
            <v>6</v>
          </cell>
          <cell r="C408" t="str">
            <v>Atendimento Técnico TV</v>
          </cell>
          <cell r="D408" t="str">
            <v>Nocturno</v>
          </cell>
          <cell r="E408">
            <v>1</v>
          </cell>
          <cell r="F408">
            <v>1</v>
          </cell>
          <cell r="G408">
            <v>1</v>
          </cell>
          <cell r="H408">
            <v>0</v>
          </cell>
          <cell r="I408">
            <v>0</v>
          </cell>
          <cell r="J408">
            <v>6.134259259259259E-4</v>
          </cell>
          <cell r="K408">
            <v>0</v>
          </cell>
          <cell r="L408" t="str">
            <v>1_69113</v>
          </cell>
          <cell r="M408" t="str">
            <v>1_TVC_P_IGT_CTC_N</v>
          </cell>
        </row>
        <row r="409">
          <cell r="A409">
            <v>39111</v>
          </cell>
          <cell r="B409">
            <v>6</v>
          </cell>
          <cell r="C409" t="str">
            <v>Atendimento Técnico TV</v>
          </cell>
          <cell r="D409" t="str">
            <v>1ª Linha</v>
          </cell>
          <cell r="E409">
            <v>0</v>
          </cell>
          <cell r="F409">
            <v>0</v>
          </cell>
          <cell r="G409">
            <v>0</v>
          </cell>
          <cell r="H409">
            <v>0</v>
          </cell>
          <cell r="I409">
            <v>0</v>
          </cell>
          <cell r="J409">
            <v>0</v>
          </cell>
          <cell r="K409">
            <v>0</v>
          </cell>
          <cell r="L409" t="str">
            <v>1_23115</v>
          </cell>
          <cell r="M409" t="str">
            <v>1_TVC_P_IGT_SON</v>
          </cell>
        </row>
        <row r="410">
          <cell r="A410">
            <v>39111</v>
          </cell>
          <cell r="B410">
            <v>6</v>
          </cell>
          <cell r="C410" t="str">
            <v>Atendimento Técnico TV</v>
          </cell>
          <cell r="D410" t="str">
            <v>1ª Linha</v>
          </cell>
          <cell r="E410">
            <v>0</v>
          </cell>
          <cell r="F410">
            <v>0</v>
          </cell>
          <cell r="G410">
            <v>0</v>
          </cell>
          <cell r="H410">
            <v>0</v>
          </cell>
          <cell r="I410">
            <v>0</v>
          </cell>
          <cell r="J410">
            <v>0</v>
          </cell>
          <cell r="K410">
            <v>0</v>
          </cell>
          <cell r="L410" t="str">
            <v>1_23136</v>
          </cell>
          <cell r="M410" t="str">
            <v>1_TVC_P_IGT_DM6</v>
          </cell>
        </row>
        <row r="411">
          <cell r="A411">
            <v>39111</v>
          </cell>
          <cell r="B411">
            <v>6</v>
          </cell>
          <cell r="C411" t="str">
            <v>Atendimento Técnico TV</v>
          </cell>
          <cell r="D411" t="str">
            <v>1ª Linha</v>
          </cell>
          <cell r="E411">
            <v>0</v>
          </cell>
          <cell r="F411">
            <v>0</v>
          </cell>
          <cell r="G411">
            <v>0</v>
          </cell>
          <cell r="H411">
            <v>0</v>
          </cell>
          <cell r="I411">
            <v>0</v>
          </cell>
          <cell r="J411">
            <v>0</v>
          </cell>
          <cell r="K411">
            <v>0</v>
          </cell>
          <cell r="L411" t="str">
            <v>1_69112</v>
          </cell>
          <cell r="M411" t="str">
            <v>1_TVC_P_IGT_RH</v>
          </cell>
        </row>
        <row r="412">
          <cell r="A412">
            <v>39111</v>
          </cell>
          <cell r="B412">
            <v>6</v>
          </cell>
          <cell r="C412" t="str">
            <v>Fraude</v>
          </cell>
          <cell r="D412" t="str">
            <v>Fraude</v>
          </cell>
          <cell r="E412">
            <v>0</v>
          </cell>
          <cell r="F412">
            <v>0</v>
          </cell>
          <cell r="G412">
            <v>0</v>
          </cell>
          <cell r="H412">
            <v>0</v>
          </cell>
          <cell r="I412">
            <v>0</v>
          </cell>
          <cell r="J412">
            <v>0</v>
          </cell>
          <cell r="K412">
            <v>0</v>
          </cell>
          <cell r="L412" t="str">
            <v>1_23119</v>
          </cell>
          <cell r="M412" t="str">
            <v>1_TVC_P_FRAUDE</v>
          </cell>
        </row>
        <row r="413">
          <cell r="A413">
            <v>39111</v>
          </cell>
          <cell r="B413">
            <v>6</v>
          </cell>
          <cell r="C413" t="str">
            <v>Globo Internacional</v>
          </cell>
          <cell r="D413" t="str">
            <v>1ª Linha</v>
          </cell>
          <cell r="E413">
            <v>0</v>
          </cell>
          <cell r="F413">
            <v>0</v>
          </cell>
          <cell r="G413">
            <v>0</v>
          </cell>
          <cell r="H413">
            <v>0</v>
          </cell>
          <cell r="I413">
            <v>0</v>
          </cell>
          <cell r="J413">
            <v>0</v>
          </cell>
          <cell r="K413">
            <v>0</v>
          </cell>
          <cell r="L413" t="str">
            <v>1_23103</v>
          </cell>
          <cell r="M413" t="str">
            <v>1_P_GLOBO</v>
          </cell>
        </row>
        <row r="414">
          <cell r="A414">
            <v>39111</v>
          </cell>
          <cell r="B414">
            <v>6</v>
          </cell>
          <cell r="C414" t="str">
            <v>Indefinido</v>
          </cell>
          <cell r="D414" t="str">
            <v>Indefinido</v>
          </cell>
          <cell r="E414">
            <v>0</v>
          </cell>
          <cell r="F414">
            <v>0</v>
          </cell>
          <cell r="G414">
            <v>0</v>
          </cell>
          <cell r="H414">
            <v>0</v>
          </cell>
          <cell r="I414">
            <v>0</v>
          </cell>
          <cell r="J414">
            <v>0</v>
          </cell>
          <cell r="K414">
            <v>0</v>
          </cell>
          <cell r="L414" t="str">
            <v>1_21127</v>
          </cell>
          <cell r="M414" t="str">
            <v>1__21127</v>
          </cell>
        </row>
        <row r="415">
          <cell r="A415">
            <v>39111</v>
          </cell>
          <cell r="B415">
            <v>6</v>
          </cell>
          <cell r="C415" t="str">
            <v>Indefinido</v>
          </cell>
          <cell r="D415" t="str">
            <v>Indefinido</v>
          </cell>
          <cell r="E415">
            <v>0</v>
          </cell>
          <cell r="F415">
            <v>0</v>
          </cell>
          <cell r="G415">
            <v>0</v>
          </cell>
          <cell r="H415">
            <v>0</v>
          </cell>
          <cell r="I415">
            <v>0</v>
          </cell>
          <cell r="J415">
            <v>0</v>
          </cell>
          <cell r="K415">
            <v>0</v>
          </cell>
          <cell r="L415" t="str">
            <v>1_69108</v>
          </cell>
          <cell r="M415" t="str">
            <v>1_zTVC_LIVRE</v>
          </cell>
        </row>
        <row r="416">
          <cell r="A416">
            <v>39111</v>
          </cell>
          <cell r="B416">
            <v>6</v>
          </cell>
          <cell r="C416" t="str">
            <v>Linha Apoio Agentes</v>
          </cell>
          <cell r="D416" t="str">
            <v>Contencioso</v>
          </cell>
          <cell r="E416">
            <v>0</v>
          </cell>
          <cell r="F416">
            <v>0</v>
          </cell>
          <cell r="G416">
            <v>0</v>
          </cell>
          <cell r="H416">
            <v>0</v>
          </cell>
          <cell r="I416">
            <v>0</v>
          </cell>
          <cell r="J416">
            <v>0</v>
          </cell>
          <cell r="K416">
            <v>0</v>
          </cell>
          <cell r="L416" t="str">
            <v>1_21120</v>
          </cell>
          <cell r="M416" t="str">
            <v>1_TVC_P_CONT_LADA</v>
          </cell>
        </row>
        <row r="417">
          <cell r="A417">
            <v>39111</v>
          </cell>
          <cell r="B417">
            <v>6</v>
          </cell>
          <cell r="C417" t="str">
            <v>Linha Apoio Agentes</v>
          </cell>
          <cell r="D417" t="str">
            <v>Front Office</v>
          </cell>
          <cell r="E417">
            <v>0</v>
          </cell>
          <cell r="F417">
            <v>0</v>
          </cell>
          <cell r="G417">
            <v>0</v>
          </cell>
          <cell r="H417">
            <v>0</v>
          </cell>
          <cell r="I417">
            <v>0</v>
          </cell>
          <cell r="J417">
            <v>0</v>
          </cell>
          <cell r="K417">
            <v>0</v>
          </cell>
          <cell r="L417" t="str">
            <v>1_21161</v>
          </cell>
          <cell r="M417" t="str">
            <v>1_TVC_P_FOFF_LADA</v>
          </cell>
        </row>
        <row r="418">
          <cell r="A418">
            <v>39111</v>
          </cell>
          <cell r="B418">
            <v>6</v>
          </cell>
          <cell r="C418" t="str">
            <v>Lojas</v>
          </cell>
          <cell r="D418" t="str">
            <v>Back Office</v>
          </cell>
          <cell r="E418">
            <v>0</v>
          </cell>
          <cell r="F418">
            <v>0</v>
          </cell>
          <cell r="G418">
            <v>0</v>
          </cell>
          <cell r="H418">
            <v>0</v>
          </cell>
          <cell r="I418">
            <v>0</v>
          </cell>
          <cell r="J418">
            <v>0</v>
          </cell>
          <cell r="K418">
            <v>0</v>
          </cell>
          <cell r="L418" t="str">
            <v>1_69102</v>
          </cell>
          <cell r="M418" t="str">
            <v>1_TVC_HD_DRD</v>
          </cell>
        </row>
        <row r="419">
          <cell r="A419">
            <v>39111</v>
          </cell>
          <cell r="B419">
            <v>6</v>
          </cell>
          <cell r="C419" t="str">
            <v>Mails</v>
          </cell>
          <cell r="D419" t="str">
            <v>2ª Linha</v>
          </cell>
          <cell r="E419">
            <v>0</v>
          </cell>
          <cell r="F419">
            <v>0</v>
          </cell>
          <cell r="G419">
            <v>0</v>
          </cell>
          <cell r="H419">
            <v>0</v>
          </cell>
          <cell r="I419">
            <v>0</v>
          </cell>
          <cell r="J419">
            <v>0</v>
          </cell>
          <cell r="K419">
            <v>0</v>
          </cell>
          <cell r="L419" t="str">
            <v>1_69103</v>
          </cell>
          <cell r="M419" t="str">
            <v>1_TVC_P_2MAILS</v>
          </cell>
        </row>
        <row r="420">
          <cell r="A420">
            <v>39111</v>
          </cell>
          <cell r="B420">
            <v>6</v>
          </cell>
          <cell r="C420" t="str">
            <v>Netcabo</v>
          </cell>
          <cell r="D420" t="str">
            <v>ADSL</v>
          </cell>
          <cell r="E420">
            <v>0</v>
          </cell>
          <cell r="F420">
            <v>0</v>
          </cell>
          <cell r="G420">
            <v>0</v>
          </cell>
          <cell r="H420">
            <v>0</v>
          </cell>
          <cell r="I420">
            <v>0</v>
          </cell>
          <cell r="J420">
            <v>0</v>
          </cell>
          <cell r="K420">
            <v>0</v>
          </cell>
          <cell r="L420" t="str">
            <v>1_23118</v>
          </cell>
          <cell r="M420" t="str">
            <v>1_TVC_P_ADSL_OCTAL</v>
          </cell>
        </row>
        <row r="421">
          <cell r="A421">
            <v>39111</v>
          </cell>
          <cell r="B421">
            <v>6</v>
          </cell>
          <cell r="C421" t="str">
            <v>Netcabo</v>
          </cell>
          <cell r="D421" t="str">
            <v>Back Office</v>
          </cell>
          <cell r="E421">
            <v>0</v>
          </cell>
          <cell r="F421">
            <v>0</v>
          </cell>
          <cell r="G421">
            <v>0</v>
          </cell>
          <cell r="H421">
            <v>0</v>
          </cell>
          <cell r="I421">
            <v>0</v>
          </cell>
          <cell r="J421">
            <v>0</v>
          </cell>
          <cell r="K421">
            <v>0</v>
          </cell>
          <cell r="L421" t="str">
            <v>1_21126</v>
          </cell>
          <cell r="M421" t="str">
            <v>1_P_SUPORTE_SOFT</v>
          </cell>
        </row>
        <row r="422">
          <cell r="A422">
            <v>39111</v>
          </cell>
          <cell r="B422">
            <v>6</v>
          </cell>
          <cell r="C422" t="str">
            <v>Netcabo</v>
          </cell>
          <cell r="D422" t="str">
            <v>Equipamentos</v>
          </cell>
          <cell r="E422">
            <v>0</v>
          </cell>
          <cell r="F422">
            <v>0</v>
          </cell>
          <cell r="G422">
            <v>0</v>
          </cell>
          <cell r="H422">
            <v>0</v>
          </cell>
          <cell r="I422">
            <v>0</v>
          </cell>
          <cell r="J422">
            <v>0</v>
          </cell>
          <cell r="K422">
            <v>0</v>
          </cell>
          <cell r="L422" t="str">
            <v>1_69159</v>
          </cell>
          <cell r="M422" t="str">
            <v>1_NTC_P_8M_10M</v>
          </cell>
        </row>
        <row r="423">
          <cell r="A423">
            <v>39111</v>
          </cell>
          <cell r="B423">
            <v>6</v>
          </cell>
          <cell r="C423" t="str">
            <v>Netcabo</v>
          </cell>
          <cell r="D423" t="str">
            <v>Equipamentos</v>
          </cell>
          <cell r="E423">
            <v>0</v>
          </cell>
          <cell r="F423">
            <v>0</v>
          </cell>
          <cell r="G423">
            <v>0</v>
          </cell>
          <cell r="H423">
            <v>0</v>
          </cell>
          <cell r="I423">
            <v>0</v>
          </cell>
          <cell r="J423">
            <v>0</v>
          </cell>
          <cell r="K423">
            <v>0</v>
          </cell>
          <cell r="L423" t="str">
            <v>3_79134</v>
          </cell>
          <cell r="M423" t="str">
            <v>3_NTC_P_8M_10M</v>
          </cell>
        </row>
        <row r="424">
          <cell r="A424">
            <v>39111</v>
          </cell>
          <cell r="B424">
            <v>6</v>
          </cell>
          <cell r="C424" t="str">
            <v>Netcabo</v>
          </cell>
          <cell r="D424" t="str">
            <v>Piloto Transferência</v>
          </cell>
          <cell r="E424">
            <v>1</v>
          </cell>
          <cell r="F424">
            <v>1</v>
          </cell>
          <cell r="G424">
            <v>1</v>
          </cell>
          <cell r="H424">
            <v>0</v>
          </cell>
          <cell r="I424">
            <v>0</v>
          </cell>
          <cell r="J424">
            <v>1.4004629629629632E-3</v>
          </cell>
          <cell r="K424">
            <v>0</v>
          </cell>
          <cell r="L424" t="str">
            <v>1_23106</v>
          </cell>
          <cell r="M424" t="str">
            <v>1_NTC_P_TRANSF_NET</v>
          </cell>
        </row>
        <row r="425">
          <cell r="A425">
            <v>39111</v>
          </cell>
          <cell r="B425">
            <v>6</v>
          </cell>
          <cell r="C425" t="str">
            <v>Netcabo</v>
          </cell>
          <cell r="D425" t="str">
            <v>Profissional</v>
          </cell>
          <cell r="E425">
            <v>0</v>
          </cell>
          <cell r="F425">
            <v>0</v>
          </cell>
          <cell r="G425">
            <v>0</v>
          </cell>
          <cell r="H425">
            <v>0</v>
          </cell>
          <cell r="I425">
            <v>0</v>
          </cell>
          <cell r="J425">
            <v>0</v>
          </cell>
          <cell r="K425">
            <v>0</v>
          </cell>
          <cell r="L425" t="str">
            <v>1_23112</v>
          </cell>
          <cell r="M425" t="str">
            <v>1_NTC_P_PRO_OCT</v>
          </cell>
        </row>
        <row r="426">
          <cell r="A426">
            <v>39111</v>
          </cell>
          <cell r="B426">
            <v>6</v>
          </cell>
          <cell r="C426" t="str">
            <v>Netcabo</v>
          </cell>
          <cell r="D426" t="str">
            <v>Residencial</v>
          </cell>
          <cell r="E426">
            <v>0</v>
          </cell>
          <cell r="F426">
            <v>0</v>
          </cell>
          <cell r="G426">
            <v>0</v>
          </cell>
          <cell r="H426">
            <v>0</v>
          </cell>
          <cell r="I426">
            <v>0</v>
          </cell>
          <cell r="J426">
            <v>0</v>
          </cell>
          <cell r="K426">
            <v>0</v>
          </cell>
          <cell r="L426" t="str">
            <v>1_21117</v>
          </cell>
          <cell r="M426" t="str">
            <v>1_NTC_P_RES_SON</v>
          </cell>
        </row>
        <row r="427">
          <cell r="A427">
            <v>39111</v>
          </cell>
          <cell r="B427">
            <v>6</v>
          </cell>
          <cell r="C427" t="str">
            <v>Netcabo</v>
          </cell>
          <cell r="D427" t="str">
            <v>Residencial</v>
          </cell>
          <cell r="E427">
            <v>1</v>
          </cell>
          <cell r="F427">
            <v>1</v>
          </cell>
          <cell r="G427">
            <v>1</v>
          </cell>
          <cell r="H427">
            <v>0</v>
          </cell>
          <cell r="I427">
            <v>0</v>
          </cell>
          <cell r="J427">
            <v>1.3541666666666667E-3</v>
          </cell>
          <cell r="K427">
            <v>0</v>
          </cell>
          <cell r="L427" t="str">
            <v>1_21118</v>
          </cell>
          <cell r="M427" t="str">
            <v>1_NTC_P_RES_OCT</v>
          </cell>
        </row>
        <row r="428">
          <cell r="A428">
            <v>39111</v>
          </cell>
          <cell r="B428">
            <v>6</v>
          </cell>
          <cell r="C428" t="str">
            <v>Netcabo</v>
          </cell>
          <cell r="D428" t="str">
            <v>Residencial</v>
          </cell>
          <cell r="E428">
            <v>0</v>
          </cell>
          <cell r="F428">
            <v>0</v>
          </cell>
          <cell r="G428">
            <v>0</v>
          </cell>
          <cell r="H428">
            <v>0</v>
          </cell>
          <cell r="I428">
            <v>0</v>
          </cell>
          <cell r="J428">
            <v>0</v>
          </cell>
          <cell r="K428">
            <v>0</v>
          </cell>
          <cell r="L428" t="str">
            <v>3_33152</v>
          </cell>
          <cell r="M428" t="str">
            <v>3_TVC_AtG_ntc</v>
          </cell>
        </row>
        <row r="429">
          <cell r="A429">
            <v>39111</v>
          </cell>
          <cell r="B429">
            <v>6</v>
          </cell>
          <cell r="C429" t="str">
            <v>Netcabo</v>
          </cell>
          <cell r="D429" t="str">
            <v>Residencial</v>
          </cell>
          <cell r="E429">
            <v>0</v>
          </cell>
          <cell r="F429">
            <v>0</v>
          </cell>
          <cell r="G429">
            <v>0</v>
          </cell>
          <cell r="H429">
            <v>0</v>
          </cell>
          <cell r="I429">
            <v>0</v>
          </cell>
          <cell r="J429">
            <v>0</v>
          </cell>
          <cell r="K429">
            <v>0</v>
          </cell>
          <cell r="L429" t="str">
            <v>3_79104</v>
          </cell>
          <cell r="M429" t="str">
            <v>3_NTC_P_RES_CTC</v>
          </cell>
        </row>
        <row r="430">
          <cell r="A430">
            <v>39111</v>
          </cell>
          <cell r="B430">
            <v>6</v>
          </cell>
          <cell r="C430" t="str">
            <v>Suporte VoIP</v>
          </cell>
          <cell r="D430" t="str">
            <v>Suporte VoIP</v>
          </cell>
          <cell r="E430">
            <v>0</v>
          </cell>
          <cell r="F430">
            <v>0</v>
          </cell>
          <cell r="G430">
            <v>0</v>
          </cell>
          <cell r="H430">
            <v>0</v>
          </cell>
          <cell r="I430">
            <v>0</v>
          </cell>
          <cell r="J430">
            <v>0</v>
          </cell>
          <cell r="K430">
            <v>0</v>
          </cell>
          <cell r="L430" t="str">
            <v>1_21109</v>
          </cell>
          <cell r="M430" t="str">
            <v>1_TVC_VOIP_Coml</v>
          </cell>
        </row>
        <row r="431">
          <cell r="A431">
            <v>39111</v>
          </cell>
          <cell r="B431">
            <v>6</v>
          </cell>
          <cell r="C431" t="str">
            <v>Atendimento Técnico TV</v>
          </cell>
          <cell r="D431" t="str">
            <v>Piloto Transferência</v>
          </cell>
          <cell r="E431">
            <v>0</v>
          </cell>
          <cell r="F431">
            <v>0</v>
          </cell>
          <cell r="G431">
            <v>0</v>
          </cell>
          <cell r="H431">
            <v>0</v>
          </cell>
          <cell r="I431">
            <v>0</v>
          </cell>
          <cell r="J431">
            <v>0</v>
          </cell>
          <cell r="K431">
            <v>0</v>
          </cell>
          <cell r="L431" t="str">
            <v>1_21121</v>
          </cell>
          <cell r="M431" t="str">
            <v>1_TVC_P_TRANSF_266</v>
          </cell>
        </row>
        <row r="432">
          <cell r="A432">
            <v>39111</v>
          </cell>
          <cell r="B432">
            <v>6</v>
          </cell>
          <cell r="C432" t="str">
            <v>Atendimento Facturação</v>
          </cell>
          <cell r="D432" t="str">
            <v>Piloto Transferência</v>
          </cell>
          <cell r="E432">
            <v>0</v>
          </cell>
          <cell r="F432">
            <v>0</v>
          </cell>
          <cell r="G432">
            <v>0</v>
          </cell>
          <cell r="H432">
            <v>0</v>
          </cell>
          <cell r="I432">
            <v>0</v>
          </cell>
          <cell r="J432">
            <v>0</v>
          </cell>
          <cell r="K432">
            <v>0</v>
          </cell>
          <cell r="L432" t="str">
            <v>1_23143</v>
          </cell>
          <cell r="M432" t="str">
            <v>1_TVC_P_TRANSF_299</v>
          </cell>
        </row>
        <row r="433">
          <cell r="A433">
            <v>39111</v>
          </cell>
          <cell r="B433">
            <v>6</v>
          </cell>
          <cell r="C433" t="str">
            <v>Reincidências</v>
          </cell>
          <cell r="D433" t="str">
            <v>Netcabo</v>
          </cell>
          <cell r="E433">
            <v>0</v>
          </cell>
          <cell r="F433">
            <v>0</v>
          </cell>
          <cell r="G433">
            <v>0</v>
          </cell>
          <cell r="H433">
            <v>0</v>
          </cell>
          <cell r="I433">
            <v>0</v>
          </cell>
          <cell r="J433">
            <v>0</v>
          </cell>
          <cell r="K433">
            <v>0</v>
          </cell>
          <cell r="L433" t="str">
            <v>1_23129</v>
          </cell>
          <cell r="M433" t="str">
            <v>1_P_REINC_NET</v>
          </cell>
        </row>
        <row r="434">
          <cell r="A434">
            <v>39111</v>
          </cell>
          <cell r="B434">
            <v>6</v>
          </cell>
          <cell r="C434" t="str">
            <v>Reincidências</v>
          </cell>
          <cell r="D434" t="str">
            <v>Televisão</v>
          </cell>
          <cell r="E434">
            <v>0</v>
          </cell>
          <cell r="F434">
            <v>0</v>
          </cell>
          <cell r="G434">
            <v>0</v>
          </cell>
          <cell r="H434">
            <v>0</v>
          </cell>
          <cell r="I434">
            <v>0</v>
          </cell>
          <cell r="J434">
            <v>0</v>
          </cell>
          <cell r="K434">
            <v>0</v>
          </cell>
          <cell r="L434" t="str">
            <v>1_23124</v>
          </cell>
          <cell r="M434" t="str">
            <v>1_P_REINC</v>
          </cell>
        </row>
        <row r="435">
          <cell r="A435">
            <v>39111</v>
          </cell>
          <cell r="B435">
            <v>6</v>
          </cell>
          <cell r="C435" t="str">
            <v>Retenção</v>
          </cell>
          <cell r="D435" t="str">
            <v>Netcabo</v>
          </cell>
          <cell r="E435">
            <v>0</v>
          </cell>
          <cell r="F435">
            <v>0</v>
          </cell>
          <cell r="G435">
            <v>0</v>
          </cell>
          <cell r="H435">
            <v>0</v>
          </cell>
          <cell r="I435">
            <v>0</v>
          </cell>
          <cell r="J435">
            <v>0</v>
          </cell>
          <cell r="K435">
            <v>0</v>
          </cell>
          <cell r="L435" t="str">
            <v>1_23140</v>
          </cell>
          <cell r="M435" t="str">
            <v>1_TVC_P_RET_NET</v>
          </cell>
        </row>
        <row r="436">
          <cell r="A436">
            <v>39111</v>
          </cell>
          <cell r="B436">
            <v>6</v>
          </cell>
          <cell r="C436" t="str">
            <v>Retenção</v>
          </cell>
          <cell r="D436" t="str">
            <v>Netcabo</v>
          </cell>
          <cell r="E436">
            <v>0</v>
          </cell>
          <cell r="F436">
            <v>0</v>
          </cell>
          <cell r="G436">
            <v>0</v>
          </cell>
          <cell r="H436">
            <v>0</v>
          </cell>
          <cell r="I436">
            <v>0</v>
          </cell>
          <cell r="J436">
            <v>0</v>
          </cell>
          <cell r="K436">
            <v>0</v>
          </cell>
          <cell r="L436" t="str">
            <v>1_69121</v>
          </cell>
          <cell r="M436" t="str">
            <v>1_TVC_RET_NET_IN</v>
          </cell>
        </row>
        <row r="437">
          <cell r="A437">
            <v>39111</v>
          </cell>
          <cell r="B437">
            <v>6</v>
          </cell>
          <cell r="C437" t="str">
            <v>Retenção</v>
          </cell>
          <cell r="D437" t="str">
            <v>Televisão</v>
          </cell>
          <cell r="E437">
            <v>0</v>
          </cell>
          <cell r="F437">
            <v>0</v>
          </cell>
          <cell r="G437">
            <v>0</v>
          </cell>
          <cell r="H437">
            <v>0</v>
          </cell>
          <cell r="I437">
            <v>0</v>
          </cell>
          <cell r="J437">
            <v>0</v>
          </cell>
          <cell r="K437">
            <v>0</v>
          </cell>
          <cell r="L437" t="str">
            <v>1_23121</v>
          </cell>
          <cell r="M437" t="str">
            <v>1_TVC_P_RETDNR_CTC</v>
          </cell>
        </row>
        <row r="438">
          <cell r="A438">
            <v>39111</v>
          </cell>
          <cell r="B438">
            <v>6</v>
          </cell>
          <cell r="C438" t="str">
            <v>Retenção</v>
          </cell>
          <cell r="D438" t="str">
            <v>Televisão</v>
          </cell>
          <cell r="E438">
            <v>0</v>
          </cell>
          <cell r="F438">
            <v>0</v>
          </cell>
          <cell r="G438">
            <v>0</v>
          </cell>
          <cell r="H438">
            <v>0</v>
          </cell>
          <cell r="I438">
            <v>0</v>
          </cell>
          <cell r="J438">
            <v>0</v>
          </cell>
          <cell r="K438">
            <v>0</v>
          </cell>
          <cell r="L438" t="str">
            <v>1_23139</v>
          </cell>
          <cell r="M438" t="str">
            <v>1_TVC_P_RET_IN</v>
          </cell>
        </row>
        <row r="439">
          <cell r="A439">
            <v>39111</v>
          </cell>
          <cell r="B439">
            <v>6</v>
          </cell>
          <cell r="C439" t="str">
            <v>Retenção</v>
          </cell>
          <cell r="D439" t="str">
            <v>Televisão</v>
          </cell>
          <cell r="E439">
            <v>0</v>
          </cell>
          <cell r="F439">
            <v>0</v>
          </cell>
          <cell r="G439">
            <v>0</v>
          </cell>
          <cell r="H439">
            <v>0</v>
          </cell>
          <cell r="I439">
            <v>0</v>
          </cell>
          <cell r="J439">
            <v>0</v>
          </cell>
          <cell r="K439">
            <v>0</v>
          </cell>
          <cell r="L439" t="str">
            <v>1_69120</v>
          </cell>
          <cell r="M439" t="str">
            <v>1_TVC_RET_IN</v>
          </cell>
        </row>
        <row r="440">
          <cell r="A440">
            <v>39111</v>
          </cell>
          <cell r="B440">
            <v>6</v>
          </cell>
          <cell r="C440" t="str">
            <v>Retenção</v>
          </cell>
          <cell r="D440" t="str">
            <v>Televisão</v>
          </cell>
          <cell r="E440">
            <v>0</v>
          </cell>
          <cell r="F440">
            <v>0</v>
          </cell>
          <cell r="G440">
            <v>0</v>
          </cell>
          <cell r="H440">
            <v>0</v>
          </cell>
          <cell r="I440">
            <v>0</v>
          </cell>
          <cell r="J440">
            <v>0</v>
          </cell>
          <cell r="K440">
            <v>0</v>
          </cell>
          <cell r="L440" t="str">
            <v>1_69122</v>
          </cell>
          <cell r="M440" t="str">
            <v>1_TVC_RET_PAY_IN</v>
          </cell>
        </row>
        <row r="441">
          <cell r="A441">
            <v>39111</v>
          </cell>
          <cell r="B441">
            <v>6</v>
          </cell>
          <cell r="C441" t="str">
            <v>Suporte VoIP</v>
          </cell>
          <cell r="D441" t="str">
            <v>Suporte VoIP</v>
          </cell>
          <cell r="E441">
            <v>0</v>
          </cell>
          <cell r="F441">
            <v>0</v>
          </cell>
          <cell r="G441">
            <v>0</v>
          </cell>
          <cell r="H441">
            <v>0</v>
          </cell>
          <cell r="I441">
            <v>0</v>
          </cell>
          <cell r="J441">
            <v>0</v>
          </cell>
          <cell r="K441">
            <v>0</v>
          </cell>
          <cell r="L441" t="str">
            <v>1_69126</v>
          </cell>
          <cell r="M441" t="str">
            <v>1_TVC_P_VOIP_SPRT</v>
          </cell>
        </row>
        <row r="442">
          <cell r="A442">
            <v>39111</v>
          </cell>
          <cell r="B442">
            <v>6</v>
          </cell>
          <cell r="C442" t="str">
            <v>Transferência Moradas</v>
          </cell>
          <cell r="D442" t="str">
            <v>Normal</v>
          </cell>
          <cell r="E442">
            <v>0</v>
          </cell>
          <cell r="F442">
            <v>0</v>
          </cell>
          <cell r="G442">
            <v>0</v>
          </cell>
          <cell r="H442">
            <v>1</v>
          </cell>
          <cell r="I442">
            <v>1</v>
          </cell>
          <cell r="J442">
            <v>0</v>
          </cell>
          <cell r="K442">
            <v>0</v>
          </cell>
          <cell r="L442" t="str">
            <v>1_23132</v>
          </cell>
          <cell r="M442" t="str">
            <v>1_TVC_P_TRANS_MOR</v>
          </cell>
        </row>
        <row r="443">
          <cell r="A443">
            <v>39111</v>
          </cell>
          <cell r="B443">
            <v>7</v>
          </cell>
          <cell r="C443" t="str">
            <v>Activações</v>
          </cell>
          <cell r="D443" t="str">
            <v>2ª linha VPP</v>
          </cell>
          <cell r="E443">
            <v>0</v>
          </cell>
          <cell r="F443">
            <v>0</v>
          </cell>
          <cell r="G443">
            <v>0</v>
          </cell>
          <cell r="H443">
            <v>0</v>
          </cell>
          <cell r="I443">
            <v>0</v>
          </cell>
          <cell r="J443">
            <v>0</v>
          </cell>
          <cell r="K443">
            <v>0</v>
          </cell>
          <cell r="L443" t="str">
            <v>3_79140</v>
          </cell>
          <cell r="M443" t="str">
            <v>3_TVC_P_VPP_REG</v>
          </cell>
        </row>
        <row r="444">
          <cell r="A444">
            <v>39111</v>
          </cell>
          <cell r="B444">
            <v>7</v>
          </cell>
          <cell r="C444" t="str">
            <v>Activações</v>
          </cell>
          <cell r="D444" t="str">
            <v>1ª linha VPP</v>
          </cell>
          <cell r="E444">
            <v>0</v>
          </cell>
          <cell r="F444">
            <v>0</v>
          </cell>
          <cell r="G444">
            <v>0</v>
          </cell>
          <cell r="H444">
            <v>0</v>
          </cell>
          <cell r="I444">
            <v>0</v>
          </cell>
          <cell r="J444">
            <v>0</v>
          </cell>
          <cell r="K444">
            <v>0</v>
          </cell>
          <cell r="L444" t="str">
            <v>3_79141</v>
          </cell>
          <cell r="M444" t="str">
            <v>3_TVC_P_VPP_INF</v>
          </cell>
        </row>
        <row r="445">
          <cell r="A445">
            <v>39111</v>
          </cell>
          <cell r="B445">
            <v>7</v>
          </cell>
          <cell r="C445" t="str">
            <v>Activações</v>
          </cell>
          <cell r="D445" t="str">
            <v>1ª Linha VPP</v>
          </cell>
          <cell r="E445">
            <v>0</v>
          </cell>
          <cell r="F445">
            <v>0</v>
          </cell>
          <cell r="G445">
            <v>0</v>
          </cell>
          <cell r="H445">
            <v>0</v>
          </cell>
          <cell r="I445">
            <v>0</v>
          </cell>
          <cell r="J445">
            <v>0</v>
          </cell>
          <cell r="K445">
            <v>0</v>
          </cell>
          <cell r="L445" t="str">
            <v>3_33137</v>
          </cell>
          <cell r="M445" t="str">
            <v>3_TVC_P_VPP_INF</v>
          </cell>
        </row>
        <row r="446">
          <cell r="A446">
            <v>39111</v>
          </cell>
          <cell r="B446">
            <v>7</v>
          </cell>
          <cell r="C446" t="str">
            <v>Activações</v>
          </cell>
          <cell r="D446" t="str">
            <v>2ª Linha VPP</v>
          </cell>
          <cell r="E446">
            <v>0</v>
          </cell>
          <cell r="F446">
            <v>0</v>
          </cell>
          <cell r="G446">
            <v>0</v>
          </cell>
          <cell r="H446">
            <v>0</v>
          </cell>
          <cell r="I446">
            <v>0</v>
          </cell>
          <cell r="J446">
            <v>0</v>
          </cell>
          <cell r="K446">
            <v>0</v>
          </cell>
          <cell r="L446" t="str">
            <v>3_33140</v>
          </cell>
          <cell r="M446" t="str">
            <v>3_TVC_P_VPP_REG</v>
          </cell>
        </row>
        <row r="447">
          <cell r="A447">
            <v>39111</v>
          </cell>
          <cell r="B447">
            <v>7</v>
          </cell>
          <cell r="C447" t="str">
            <v>Activações</v>
          </cell>
          <cell r="D447" t="str">
            <v>Contingência</v>
          </cell>
          <cell r="E447">
            <v>0</v>
          </cell>
          <cell r="F447">
            <v>0</v>
          </cell>
          <cell r="G447">
            <v>0</v>
          </cell>
          <cell r="H447">
            <v>0</v>
          </cell>
          <cell r="I447">
            <v>0</v>
          </cell>
          <cell r="J447">
            <v>0</v>
          </cell>
          <cell r="K447">
            <v>0</v>
          </cell>
          <cell r="L447" t="str">
            <v>1_23156</v>
          </cell>
          <cell r="M447" t="str">
            <v>1_P_AVPP_CONTING</v>
          </cell>
        </row>
        <row r="448">
          <cell r="A448">
            <v>39111</v>
          </cell>
          <cell r="B448">
            <v>7</v>
          </cell>
          <cell r="C448" t="str">
            <v>Activações</v>
          </cell>
          <cell r="D448" t="str">
            <v>Pegue e Leve</v>
          </cell>
          <cell r="E448">
            <v>0</v>
          </cell>
          <cell r="F448">
            <v>0</v>
          </cell>
          <cell r="G448">
            <v>0</v>
          </cell>
          <cell r="H448">
            <v>0</v>
          </cell>
          <cell r="I448">
            <v>0</v>
          </cell>
          <cell r="J448">
            <v>0</v>
          </cell>
          <cell r="K448">
            <v>0</v>
          </cell>
          <cell r="L448" t="str">
            <v>1_69155</v>
          </cell>
          <cell r="M448" t="str">
            <v>1_TVC_P_PEGUE&amp;LEVE</v>
          </cell>
        </row>
        <row r="449">
          <cell r="A449">
            <v>39111</v>
          </cell>
          <cell r="B449">
            <v>7</v>
          </cell>
          <cell r="C449" t="str">
            <v>Activações</v>
          </cell>
          <cell r="D449" t="str">
            <v>Pegue e Leve</v>
          </cell>
          <cell r="E449">
            <v>0</v>
          </cell>
          <cell r="F449">
            <v>0</v>
          </cell>
          <cell r="G449">
            <v>0</v>
          </cell>
          <cell r="H449">
            <v>0</v>
          </cell>
          <cell r="I449">
            <v>0</v>
          </cell>
          <cell r="J449">
            <v>0</v>
          </cell>
          <cell r="K449">
            <v>0</v>
          </cell>
          <cell r="L449" t="str">
            <v>3_33138</v>
          </cell>
          <cell r="M449" t="str">
            <v>3_TVC_P_PEGUE&amp;LEVE</v>
          </cell>
        </row>
        <row r="450">
          <cell r="A450">
            <v>39111</v>
          </cell>
          <cell r="B450">
            <v>7</v>
          </cell>
          <cell r="C450" t="str">
            <v>Activações</v>
          </cell>
          <cell r="D450" t="str">
            <v>Rede de Distribuição</v>
          </cell>
          <cell r="E450">
            <v>0</v>
          </cell>
          <cell r="F450">
            <v>0</v>
          </cell>
          <cell r="G450">
            <v>0</v>
          </cell>
          <cell r="H450">
            <v>0</v>
          </cell>
          <cell r="I450">
            <v>0</v>
          </cell>
          <cell r="J450">
            <v>0</v>
          </cell>
          <cell r="K450">
            <v>0</v>
          </cell>
          <cell r="L450" t="str">
            <v>3_33136</v>
          </cell>
          <cell r="M450" t="str">
            <v>3_TVC_P_REDE_DIST</v>
          </cell>
        </row>
        <row r="451">
          <cell r="A451">
            <v>39111</v>
          </cell>
          <cell r="B451">
            <v>7</v>
          </cell>
          <cell r="C451" t="str">
            <v>Activações</v>
          </cell>
          <cell r="D451" t="str">
            <v>Rede de Distribuição</v>
          </cell>
          <cell r="E451">
            <v>0</v>
          </cell>
          <cell r="F451">
            <v>0</v>
          </cell>
          <cell r="G451">
            <v>0</v>
          </cell>
          <cell r="H451">
            <v>0</v>
          </cell>
          <cell r="I451">
            <v>0</v>
          </cell>
          <cell r="J451">
            <v>0</v>
          </cell>
          <cell r="K451">
            <v>0</v>
          </cell>
          <cell r="L451" t="str">
            <v>3_79142</v>
          </cell>
          <cell r="M451" t="str">
            <v>3_TVC_P_REDE_DIST</v>
          </cell>
        </row>
        <row r="452">
          <cell r="A452">
            <v>39111</v>
          </cell>
          <cell r="B452">
            <v>7</v>
          </cell>
          <cell r="C452" t="str">
            <v>Atendimento Facturação</v>
          </cell>
          <cell r="D452" t="str">
            <v>1ª Linha</v>
          </cell>
          <cell r="E452">
            <v>0</v>
          </cell>
          <cell r="F452">
            <v>0</v>
          </cell>
          <cell r="G452">
            <v>0</v>
          </cell>
          <cell r="H452">
            <v>0</v>
          </cell>
          <cell r="I452">
            <v>0</v>
          </cell>
          <cell r="J452">
            <v>0</v>
          </cell>
          <cell r="K452">
            <v>0</v>
          </cell>
          <cell r="L452" t="str">
            <v>1_21134</v>
          </cell>
          <cell r="M452" t="str">
            <v>1_TVC_P_IGNT_CTC</v>
          </cell>
        </row>
        <row r="453">
          <cell r="A453">
            <v>39111</v>
          </cell>
          <cell r="B453">
            <v>7</v>
          </cell>
          <cell r="C453" t="str">
            <v>Atendimento Facturação</v>
          </cell>
          <cell r="D453" t="str">
            <v>1ª Linha</v>
          </cell>
          <cell r="E453">
            <v>12</v>
          </cell>
          <cell r="F453">
            <v>12</v>
          </cell>
          <cell r="G453">
            <v>12</v>
          </cell>
          <cell r="H453">
            <v>0</v>
          </cell>
          <cell r="I453">
            <v>0</v>
          </cell>
          <cell r="J453">
            <v>1.1689814814814814E-2</v>
          </cell>
          <cell r="K453">
            <v>0</v>
          </cell>
          <cell r="L453" t="str">
            <v>3_79112</v>
          </cell>
          <cell r="M453" t="str">
            <v>3_TVC_P_1IGNT</v>
          </cell>
        </row>
        <row r="454">
          <cell r="A454">
            <v>39111</v>
          </cell>
          <cell r="B454">
            <v>7</v>
          </cell>
          <cell r="C454" t="str">
            <v>Atendimento Técnico TV</v>
          </cell>
          <cell r="D454" t="str">
            <v>1ª Linha</v>
          </cell>
          <cell r="E454">
            <v>0</v>
          </cell>
          <cell r="F454">
            <v>0</v>
          </cell>
          <cell r="G454">
            <v>0</v>
          </cell>
          <cell r="H454">
            <v>0</v>
          </cell>
          <cell r="I454">
            <v>0</v>
          </cell>
          <cell r="J454">
            <v>0</v>
          </cell>
          <cell r="K454">
            <v>0</v>
          </cell>
          <cell r="L454" t="str">
            <v>3_79133</v>
          </cell>
          <cell r="M454" t="str">
            <v>3_TVC_P_1IGT_CBO</v>
          </cell>
        </row>
        <row r="455">
          <cell r="A455">
            <v>39111</v>
          </cell>
          <cell r="B455">
            <v>7</v>
          </cell>
          <cell r="C455" t="str">
            <v>Atendimento Facturação</v>
          </cell>
          <cell r="D455" t="str">
            <v>2ª Linha</v>
          </cell>
          <cell r="E455">
            <v>0</v>
          </cell>
          <cell r="F455">
            <v>0</v>
          </cell>
          <cell r="G455">
            <v>0</v>
          </cell>
          <cell r="H455">
            <v>0</v>
          </cell>
          <cell r="I455">
            <v>0</v>
          </cell>
          <cell r="J455">
            <v>0</v>
          </cell>
          <cell r="K455">
            <v>0</v>
          </cell>
          <cell r="L455" t="str">
            <v>1_69104</v>
          </cell>
          <cell r="M455" t="str">
            <v>1_TVC_P_2IGNT_FACT</v>
          </cell>
        </row>
        <row r="456">
          <cell r="A456">
            <v>39111</v>
          </cell>
          <cell r="B456">
            <v>7</v>
          </cell>
          <cell r="C456" t="str">
            <v>Atendimento Facturação</v>
          </cell>
          <cell r="D456" t="str">
            <v>2ª Linha</v>
          </cell>
          <cell r="E456">
            <v>0</v>
          </cell>
          <cell r="F456">
            <v>0</v>
          </cell>
          <cell r="G456">
            <v>0</v>
          </cell>
          <cell r="H456">
            <v>0</v>
          </cell>
          <cell r="I456">
            <v>0</v>
          </cell>
          <cell r="J456">
            <v>0</v>
          </cell>
          <cell r="K456">
            <v>0</v>
          </cell>
          <cell r="L456" t="str">
            <v>1_69105</v>
          </cell>
          <cell r="M456" t="str">
            <v>1_TVC_P_2IGNT_PD</v>
          </cell>
        </row>
        <row r="457">
          <cell r="A457">
            <v>39111</v>
          </cell>
          <cell r="B457">
            <v>7</v>
          </cell>
          <cell r="C457" t="str">
            <v>Atendimento Facturação</v>
          </cell>
          <cell r="D457" t="str">
            <v>2ª Linha</v>
          </cell>
          <cell r="E457">
            <v>0</v>
          </cell>
          <cell r="F457">
            <v>0</v>
          </cell>
          <cell r="G457">
            <v>0</v>
          </cell>
          <cell r="H457">
            <v>0</v>
          </cell>
          <cell r="I457">
            <v>0</v>
          </cell>
          <cell r="J457">
            <v>0</v>
          </cell>
          <cell r="K457">
            <v>0</v>
          </cell>
          <cell r="L457" t="str">
            <v>1_69128</v>
          </cell>
          <cell r="M457" t="str">
            <v>1_TVC_P_2IG_MIX_RH</v>
          </cell>
        </row>
        <row r="458">
          <cell r="A458">
            <v>39111</v>
          </cell>
          <cell r="B458">
            <v>7</v>
          </cell>
          <cell r="C458" t="str">
            <v>Atendimento Facturação</v>
          </cell>
          <cell r="D458" t="str">
            <v>2ª Linha</v>
          </cell>
          <cell r="E458">
            <v>0</v>
          </cell>
          <cell r="F458">
            <v>0</v>
          </cell>
          <cell r="G458">
            <v>0</v>
          </cell>
          <cell r="H458">
            <v>0</v>
          </cell>
          <cell r="I458">
            <v>0</v>
          </cell>
          <cell r="J458">
            <v>0</v>
          </cell>
          <cell r="K458">
            <v>0</v>
          </cell>
          <cell r="L458" t="str">
            <v>1_69139</v>
          </cell>
          <cell r="M458" t="str">
            <v>1_TVC_P_2IG_COB_RH</v>
          </cell>
        </row>
        <row r="459">
          <cell r="A459">
            <v>39111</v>
          </cell>
          <cell r="B459">
            <v>7</v>
          </cell>
          <cell r="C459" t="str">
            <v>Atendimento Facturação</v>
          </cell>
          <cell r="D459" t="str">
            <v>Transferência Comandos</v>
          </cell>
          <cell r="E459">
            <v>0</v>
          </cell>
          <cell r="F459">
            <v>0</v>
          </cell>
          <cell r="G459">
            <v>0</v>
          </cell>
          <cell r="H459">
            <v>0</v>
          </cell>
          <cell r="I459">
            <v>0</v>
          </cell>
          <cell r="J459">
            <v>0</v>
          </cell>
          <cell r="K459">
            <v>0</v>
          </cell>
          <cell r="L459" t="str">
            <v>1_69124</v>
          </cell>
          <cell r="M459" t="str">
            <v>1_TVC_NTEC_CNTG_PM</v>
          </cell>
        </row>
        <row r="460">
          <cell r="A460">
            <v>39111</v>
          </cell>
          <cell r="B460">
            <v>7</v>
          </cell>
          <cell r="C460" t="str">
            <v>Atendimento Facturação</v>
          </cell>
          <cell r="D460" t="str">
            <v>Comandos</v>
          </cell>
          <cell r="E460">
            <v>0</v>
          </cell>
          <cell r="F460">
            <v>0</v>
          </cell>
          <cell r="G460">
            <v>0</v>
          </cell>
          <cell r="H460">
            <v>0</v>
          </cell>
          <cell r="I460">
            <v>0</v>
          </cell>
          <cell r="J460">
            <v>0</v>
          </cell>
          <cell r="K460">
            <v>0</v>
          </cell>
          <cell r="L460" t="str">
            <v>3_33124</v>
          </cell>
          <cell r="M460" t="str">
            <v>3_TVC_AtG_PM</v>
          </cell>
        </row>
        <row r="461">
          <cell r="A461">
            <v>39111</v>
          </cell>
          <cell r="B461">
            <v>7</v>
          </cell>
          <cell r="C461" t="str">
            <v>Atendimento Facturação</v>
          </cell>
          <cell r="D461" t="str">
            <v>Nocturno</v>
          </cell>
          <cell r="E461">
            <v>0</v>
          </cell>
          <cell r="F461">
            <v>0</v>
          </cell>
          <cell r="G461">
            <v>0</v>
          </cell>
          <cell r="H461">
            <v>0</v>
          </cell>
          <cell r="I461">
            <v>0</v>
          </cell>
          <cell r="J461">
            <v>0</v>
          </cell>
          <cell r="K461">
            <v>0</v>
          </cell>
          <cell r="L461" t="str">
            <v>1_69125</v>
          </cell>
          <cell r="M461" t="str">
            <v>1_TVC_P_IGNT_CTC_N</v>
          </cell>
        </row>
        <row r="462">
          <cell r="A462">
            <v>39111</v>
          </cell>
          <cell r="B462">
            <v>7</v>
          </cell>
          <cell r="C462" t="str">
            <v>Atendimento Facturação</v>
          </cell>
          <cell r="D462" t="str">
            <v>1ª Linha</v>
          </cell>
          <cell r="E462">
            <v>0</v>
          </cell>
          <cell r="F462">
            <v>0</v>
          </cell>
          <cell r="G462">
            <v>0</v>
          </cell>
          <cell r="H462">
            <v>0</v>
          </cell>
          <cell r="I462">
            <v>0</v>
          </cell>
          <cell r="J462">
            <v>0</v>
          </cell>
          <cell r="K462">
            <v>0</v>
          </cell>
          <cell r="L462" t="str">
            <v>1_21135</v>
          </cell>
          <cell r="M462" t="str">
            <v>1_TVC_P_IGNT_RH</v>
          </cell>
        </row>
        <row r="463">
          <cell r="A463">
            <v>39111</v>
          </cell>
          <cell r="B463">
            <v>7</v>
          </cell>
          <cell r="C463" t="str">
            <v>Atendimento Facturação</v>
          </cell>
          <cell r="D463" t="str">
            <v>1ª Linha</v>
          </cell>
          <cell r="E463">
            <v>0</v>
          </cell>
          <cell r="F463">
            <v>0</v>
          </cell>
          <cell r="G463">
            <v>0</v>
          </cell>
          <cell r="H463">
            <v>0</v>
          </cell>
          <cell r="I463">
            <v>0</v>
          </cell>
          <cell r="J463">
            <v>0</v>
          </cell>
          <cell r="K463">
            <v>0</v>
          </cell>
          <cell r="L463" t="str">
            <v>1_21136</v>
          </cell>
          <cell r="M463" t="str">
            <v>1_TVC_P_IGNT_SON</v>
          </cell>
        </row>
        <row r="464">
          <cell r="A464">
            <v>39111</v>
          </cell>
          <cell r="B464">
            <v>7</v>
          </cell>
          <cell r="C464" t="str">
            <v>Atendimento Técnico TV</v>
          </cell>
          <cell r="D464" t="str">
            <v>1ª Linha</v>
          </cell>
          <cell r="E464">
            <v>0</v>
          </cell>
          <cell r="F464">
            <v>0</v>
          </cell>
          <cell r="G464">
            <v>0</v>
          </cell>
          <cell r="H464">
            <v>0</v>
          </cell>
          <cell r="I464">
            <v>0</v>
          </cell>
          <cell r="J464">
            <v>0</v>
          </cell>
          <cell r="K464">
            <v>0</v>
          </cell>
          <cell r="L464" t="str">
            <v>1_21131</v>
          </cell>
          <cell r="M464" t="str">
            <v>1_TVC_P_IGT_CTC</v>
          </cell>
        </row>
        <row r="465">
          <cell r="A465">
            <v>39111</v>
          </cell>
          <cell r="B465">
            <v>7</v>
          </cell>
          <cell r="C465" t="str">
            <v>Atendimento Técnico TV</v>
          </cell>
          <cell r="D465" t="str">
            <v>1ª Linha</v>
          </cell>
          <cell r="E465">
            <v>0</v>
          </cell>
          <cell r="F465">
            <v>0</v>
          </cell>
          <cell r="G465">
            <v>0</v>
          </cell>
          <cell r="H465">
            <v>0</v>
          </cell>
          <cell r="I465">
            <v>0</v>
          </cell>
          <cell r="J465">
            <v>0</v>
          </cell>
          <cell r="K465">
            <v>0</v>
          </cell>
          <cell r="L465" t="str">
            <v>1_69106</v>
          </cell>
          <cell r="M465" t="str">
            <v>1_TVC_P_1IGT</v>
          </cell>
        </row>
        <row r="466">
          <cell r="A466">
            <v>39111</v>
          </cell>
          <cell r="B466">
            <v>7</v>
          </cell>
          <cell r="C466" t="str">
            <v>Atendimento Técnico TV</v>
          </cell>
          <cell r="D466" t="str">
            <v>2ª Linha</v>
          </cell>
          <cell r="E466">
            <v>0</v>
          </cell>
          <cell r="F466">
            <v>0</v>
          </cell>
          <cell r="G466">
            <v>0</v>
          </cell>
          <cell r="H466">
            <v>0</v>
          </cell>
          <cell r="I466">
            <v>0</v>
          </cell>
          <cell r="J466">
            <v>0</v>
          </cell>
          <cell r="K466">
            <v>0</v>
          </cell>
          <cell r="L466" t="str">
            <v>1_69107</v>
          </cell>
          <cell r="M466" t="str">
            <v>1_TVC_P_2IGT_CABO</v>
          </cell>
        </row>
        <row r="467">
          <cell r="A467">
            <v>39111</v>
          </cell>
          <cell r="B467">
            <v>7</v>
          </cell>
          <cell r="C467" t="str">
            <v>Atendimento Técnico TV</v>
          </cell>
          <cell r="D467" t="str">
            <v>2ª Linha</v>
          </cell>
          <cell r="E467">
            <v>0</v>
          </cell>
          <cell r="F467">
            <v>0</v>
          </cell>
          <cell r="G467">
            <v>0</v>
          </cell>
          <cell r="H467">
            <v>0</v>
          </cell>
          <cell r="I467">
            <v>0</v>
          </cell>
          <cell r="J467">
            <v>0</v>
          </cell>
          <cell r="K467">
            <v>0</v>
          </cell>
          <cell r="L467" t="str">
            <v>1_69147</v>
          </cell>
          <cell r="M467" t="str">
            <v>1_TVC_P_2IGT_LDCTC</v>
          </cell>
        </row>
        <row r="468">
          <cell r="A468">
            <v>39111</v>
          </cell>
          <cell r="B468">
            <v>7</v>
          </cell>
          <cell r="C468" t="str">
            <v>Atendimento Técnico TV</v>
          </cell>
          <cell r="D468" t="str">
            <v>5º SP</v>
          </cell>
          <cell r="E468">
            <v>0</v>
          </cell>
          <cell r="F468">
            <v>0</v>
          </cell>
          <cell r="G468">
            <v>0</v>
          </cell>
          <cell r="H468">
            <v>0</v>
          </cell>
          <cell r="I468">
            <v>0</v>
          </cell>
          <cell r="J468">
            <v>0</v>
          </cell>
          <cell r="K468">
            <v>0</v>
          </cell>
          <cell r="L468" t="str">
            <v>1_69149</v>
          </cell>
          <cell r="M468" t="str">
            <v>1_TVC_P_IGT_5_CTC</v>
          </cell>
        </row>
        <row r="469">
          <cell r="A469">
            <v>39111</v>
          </cell>
          <cell r="B469">
            <v>7</v>
          </cell>
          <cell r="C469" t="str">
            <v>Atendimento Técnico TV</v>
          </cell>
          <cell r="D469" t="str">
            <v>Equipamentos</v>
          </cell>
          <cell r="E469">
            <v>0</v>
          </cell>
          <cell r="F469">
            <v>0</v>
          </cell>
          <cell r="G469">
            <v>0</v>
          </cell>
          <cell r="H469">
            <v>0</v>
          </cell>
          <cell r="I469">
            <v>0</v>
          </cell>
          <cell r="J469">
            <v>0</v>
          </cell>
          <cell r="K469">
            <v>0</v>
          </cell>
          <cell r="L469" t="str">
            <v>1_21137</v>
          </cell>
          <cell r="M469" t="str">
            <v>1_P_SWAPinovox</v>
          </cell>
        </row>
        <row r="470">
          <cell r="A470">
            <v>39111</v>
          </cell>
          <cell r="B470">
            <v>7</v>
          </cell>
          <cell r="C470" t="str">
            <v>Atendimento Técnico TV</v>
          </cell>
          <cell r="D470" t="str">
            <v>Equipamentos</v>
          </cell>
          <cell r="E470">
            <v>0</v>
          </cell>
          <cell r="F470">
            <v>0</v>
          </cell>
          <cell r="G470">
            <v>0</v>
          </cell>
          <cell r="H470">
            <v>0</v>
          </cell>
          <cell r="I470">
            <v>0</v>
          </cell>
          <cell r="J470">
            <v>0</v>
          </cell>
          <cell r="K470">
            <v>0</v>
          </cell>
          <cell r="L470" t="str">
            <v>1_21142</v>
          </cell>
          <cell r="M470" t="str">
            <v>1_P_SWAPDTH</v>
          </cell>
        </row>
        <row r="471">
          <cell r="A471">
            <v>39111</v>
          </cell>
          <cell r="B471">
            <v>7</v>
          </cell>
          <cell r="C471" t="str">
            <v>Atendimento Técnico TV</v>
          </cell>
          <cell r="D471" t="str">
            <v>Nocturno</v>
          </cell>
          <cell r="E471">
            <v>21</v>
          </cell>
          <cell r="F471">
            <v>21</v>
          </cell>
          <cell r="G471">
            <v>18</v>
          </cell>
          <cell r="H471">
            <v>1</v>
          </cell>
          <cell r="I471">
            <v>1</v>
          </cell>
          <cell r="J471">
            <v>2.462962962962963E-2</v>
          </cell>
          <cell r="K471">
            <v>1.4699074074074074E-3</v>
          </cell>
          <cell r="L471" t="str">
            <v>1_69113</v>
          </cell>
          <cell r="M471" t="str">
            <v>1_TVC_P_IGT_CTC_N</v>
          </cell>
        </row>
        <row r="472">
          <cell r="A472">
            <v>39111</v>
          </cell>
          <cell r="B472">
            <v>7</v>
          </cell>
          <cell r="C472" t="str">
            <v>Atendimento Técnico TV</v>
          </cell>
          <cell r="D472" t="str">
            <v>1ª Linha</v>
          </cell>
          <cell r="E472">
            <v>0</v>
          </cell>
          <cell r="F472">
            <v>0</v>
          </cell>
          <cell r="G472">
            <v>0</v>
          </cell>
          <cell r="H472">
            <v>0</v>
          </cell>
          <cell r="I472">
            <v>0</v>
          </cell>
          <cell r="J472">
            <v>0</v>
          </cell>
          <cell r="K472">
            <v>0</v>
          </cell>
          <cell r="L472" t="str">
            <v>1_23115</v>
          </cell>
          <cell r="M472" t="str">
            <v>1_TVC_P_IGT_SON</v>
          </cell>
        </row>
        <row r="473">
          <cell r="A473">
            <v>39111</v>
          </cell>
          <cell r="B473">
            <v>7</v>
          </cell>
          <cell r="C473" t="str">
            <v>Atendimento Técnico TV</v>
          </cell>
          <cell r="D473" t="str">
            <v>1ª Linha</v>
          </cell>
          <cell r="E473">
            <v>7</v>
          </cell>
          <cell r="F473">
            <v>7</v>
          </cell>
          <cell r="G473">
            <v>7</v>
          </cell>
          <cell r="H473">
            <v>0</v>
          </cell>
          <cell r="I473">
            <v>0</v>
          </cell>
          <cell r="J473">
            <v>2.650462962962963E-3</v>
          </cell>
          <cell r="K473">
            <v>0</v>
          </cell>
          <cell r="L473" t="str">
            <v>1_23136</v>
          </cell>
          <cell r="M473" t="str">
            <v>1_TVC_P_IGT_DM6</v>
          </cell>
        </row>
        <row r="474">
          <cell r="A474">
            <v>39111</v>
          </cell>
          <cell r="B474">
            <v>7</v>
          </cell>
          <cell r="C474" t="str">
            <v>Atendimento Técnico TV</v>
          </cell>
          <cell r="D474" t="str">
            <v>1ª Linha</v>
          </cell>
          <cell r="E474">
            <v>0</v>
          </cell>
          <cell r="F474">
            <v>0</v>
          </cell>
          <cell r="G474">
            <v>0</v>
          </cell>
          <cell r="H474">
            <v>0</v>
          </cell>
          <cell r="I474">
            <v>0</v>
          </cell>
          <cell r="J474">
            <v>0</v>
          </cell>
          <cell r="K474">
            <v>0</v>
          </cell>
          <cell r="L474" t="str">
            <v>1_69112</v>
          </cell>
          <cell r="M474" t="str">
            <v>1_TVC_P_IGT_RH</v>
          </cell>
        </row>
        <row r="475">
          <cell r="A475">
            <v>39111</v>
          </cell>
          <cell r="B475">
            <v>7</v>
          </cell>
          <cell r="C475" t="str">
            <v>Fraude</v>
          </cell>
          <cell r="D475" t="str">
            <v>Fraude</v>
          </cell>
          <cell r="E475">
            <v>0</v>
          </cell>
          <cell r="F475">
            <v>0</v>
          </cell>
          <cell r="G475">
            <v>0</v>
          </cell>
          <cell r="H475">
            <v>0</v>
          </cell>
          <cell r="I475">
            <v>0</v>
          </cell>
          <cell r="J475">
            <v>0</v>
          </cell>
          <cell r="K475">
            <v>0</v>
          </cell>
          <cell r="L475" t="str">
            <v>1_23119</v>
          </cell>
          <cell r="M475" t="str">
            <v>1_TVC_P_FRAUDE</v>
          </cell>
        </row>
        <row r="476">
          <cell r="A476">
            <v>39111</v>
          </cell>
          <cell r="B476">
            <v>7</v>
          </cell>
          <cell r="C476" t="str">
            <v>Globo Internacional</v>
          </cell>
          <cell r="D476" t="str">
            <v>1ª Linha</v>
          </cell>
          <cell r="E476">
            <v>0</v>
          </cell>
          <cell r="F476">
            <v>0</v>
          </cell>
          <cell r="G476">
            <v>0</v>
          </cell>
          <cell r="H476">
            <v>0</v>
          </cell>
          <cell r="I476">
            <v>0</v>
          </cell>
          <cell r="J476">
            <v>0</v>
          </cell>
          <cell r="K476">
            <v>0</v>
          </cell>
          <cell r="L476" t="str">
            <v>1_23103</v>
          </cell>
          <cell r="M476" t="str">
            <v>1_P_GLOBO</v>
          </cell>
        </row>
        <row r="477">
          <cell r="A477">
            <v>39111</v>
          </cell>
          <cell r="B477">
            <v>7</v>
          </cell>
          <cell r="C477" t="str">
            <v>Indefinido</v>
          </cell>
          <cell r="D477" t="str">
            <v>Indefinido</v>
          </cell>
          <cell r="E477">
            <v>0</v>
          </cell>
          <cell r="F477">
            <v>0</v>
          </cell>
          <cell r="G477">
            <v>0</v>
          </cell>
          <cell r="H477">
            <v>0</v>
          </cell>
          <cell r="I477">
            <v>0</v>
          </cell>
          <cell r="J477">
            <v>0</v>
          </cell>
          <cell r="K477">
            <v>0</v>
          </cell>
          <cell r="L477" t="str">
            <v>1_21127</v>
          </cell>
          <cell r="M477" t="str">
            <v>1__21127</v>
          </cell>
        </row>
        <row r="478">
          <cell r="A478">
            <v>39111</v>
          </cell>
          <cell r="B478">
            <v>7</v>
          </cell>
          <cell r="C478" t="str">
            <v>Indefinido</v>
          </cell>
          <cell r="D478" t="str">
            <v>Indefinido</v>
          </cell>
          <cell r="E478">
            <v>0</v>
          </cell>
          <cell r="F478">
            <v>0</v>
          </cell>
          <cell r="G478">
            <v>0</v>
          </cell>
          <cell r="H478">
            <v>0</v>
          </cell>
          <cell r="I478">
            <v>0</v>
          </cell>
          <cell r="J478">
            <v>0</v>
          </cell>
          <cell r="K478">
            <v>0</v>
          </cell>
          <cell r="L478" t="str">
            <v>1_69108</v>
          </cell>
          <cell r="M478" t="str">
            <v>1_zTVC_LIVRE</v>
          </cell>
        </row>
        <row r="479">
          <cell r="A479">
            <v>39111</v>
          </cell>
          <cell r="B479">
            <v>7</v>
          </cell>
          <cell r="C479" t="str">
            <v>Linha Apoio Agentes</v>
          </cell>
          <cell r="D479" t="str">
            <v>Contencioso</v>
          </cell>
          <cell r="E479">
            <v>0</v>
          </cell>
          <cell r="F479">
            <v>0</v>
          </cell>
          <cell r="G479">
            <v>0</v>
          </cell>
          <cell r="H479">
            <v>0</v>
          </cell>
          <cell r="I479">
            <v>0</v>
          </cell>
          <cell r="J479">
            <v>0</v>
          </cell>
          <cell r="K479">
            <v>0</v>
          </cell>
          <cell r="L479" t="str">
            <v>1_21120</v>
          </cell>
          <cell r="M479" t="str">
            <v>1_TVC_P_CONT_LADA</v>
          </cell>
        </row>
        <row r="480">
          <cell r="A480">
            <v>39111</v>
          </cell>
          <cell r="B480">
            <v>7</v>
          </cell>
          <cell r="C480" t="str">
            <v>Linha Apoio Agentes</v>
          </cell>
          <cell r="D480" t="str">
            <v>Front Office</v>
          </cell>
          <cell r="E480">
            <v>0</v>
          </cell>
          <cell r="F480">
            <v>0</v>
          </cell>
          <cell r="G480">
            <v>0</v>
          </cell>
          <cell r="H480">
            <v>0</v>
          </cell>
          <cell r="I480">
            <v>0</v>
          </cell>
          <cell r="J480">
            <v>0</v>
          </cell>
          <cell r="K480">
            <v>0</v>
          </cell>
          <cell r="L480" t="str">
            <v>1_21161</v>
          </cell>
          <cell r="M480" t="str">
            <v>1_TVC_P_FOFF_LADA</v>
          </cell>
        </row>
        <row r="481">
          <cell r="A481">
            <v>39111</v>
          </cell>
          <cell r="B481">
            <v>7</v>
          </cell>
          <cell r="C481" t="str">
            <v>Lojas</v>
          </cell>
          <cell r="D481" t="str">
            <v>Back Office</v>
          </cell>
          <cell r="E481">
            <v>0</v>
          </cell>
          <cell r="F481">
            <v>0</v>
          </cell>
          <cell r="G481">
            <v>0</v>
          </cell>
          <cell r="H481">
            <v>0</v>
          </cell>
          <cell r="I481">
            <v>0</v>
          </cell>
          <cell r="J481">
            <v>0</v>
          </cell>
          <cell r="K481">
            <v>0</v>
          </cell>
          <cell r="L481" t="str">
            <v>1_69102</v>
          </cell>
          <cell r="M481" t="str">
            <v>1_TVC_HD_DRD</v>
          </cell>
        </row>
        <row r="482">
          <cell r="A482">
            <v>39111</v>
          </cell>
          <cell r="B482">
            <v>7</v>
          </cell>
          <cell r="C482" t="str">
            <v>Mails</v>
          </cell>
          <cell r="D482" t="str">
            <v>2ª Linha</v>
          </cell>
          <cell r="E482">
            <v>0</v>
          </cell>
          <cell r="F482">
            <v>0</v>
          </cell>
          <cell r="G482">
            <v>0</v>
          </cell>
          <cell r="H482">
            <v>0</v>
          </cell>
          <cell r="I482">
            <v>0</v>
          </cell>
          <cell r="J482">
            <v>0</v>
          </cell>
          <cell r="K482">
            <v>0</v>
          </cell>
          <cell r="L482" t="str">
            <v>1_69103</v>
          </cell>
          <cell r="M482" t="str">
            <v>1_TVC_P_2MAILS</v>
          </cell>
        </row>
        <row r="483">
          <cell r="A483">
            <v>39111</v>
          </cell>
          <cell r="B483">
            <v>7</v>
          </cell>
          <cell r="C483" t="str">
            <v>Netcabo</v>
          </cell>
          <cell r="D483" t="str">
            <v>ADSL</v>
          </cell>
          <cell r="E483">
            <v>0</v>
          </cell>
          <cell r="F483">
            <v>0</v>
          </cell>
          <cell r="G483">
            <v>0</v>
          </cell>
          <cell r="H483">
            <v>0</v>
          </cell>
          <cell r="I483">
            <v>0</v>
          </cell>
          <cell r="J483">
            <v>0</v>
          </cell>
          <cell r="K483">
            <v>0</v>
          </cell>
          <cell r="L483" t="str">
            <v>1_23118</v>
          </cell>
          <cell r="M483" t="str">
            <v>1_TVC_P_ADSL_OCTAL</v>
          </cell>
        </row>
        <row r="484">
          <cell r="A484">
            <v>39111</v>
          </cell>
          <cell r="B484">
            <v>7</v>
          </cell>
          <cell r="C484" t="str">
            <v>Netcabo</v>
          </cell>
          <cell r="D484" t="str">
            <v>Back Office</v>
          </cell>
          <cell r="E484">
            <v>0</v>
          </cell>
          <cell r="F484">
            <v>0</v>
          </cell>
          <cell r="G484">
            <v>0</v>
          </cell>
          <cell r="H484">
            <v>0</v>
          </cell>
          <cell r="I484">
            <v>0</v>
          </cell>
          <cell r="J484">
            <v>0</v>
          </cell>
          <cell r="K484">
            <v>0</v>
          </cell>
          <cell r="L484" t="str">
            <v>1_21126</v>
          </cell>
          <cell r="M484" t="str">
            <v>1_P_SUPORTE_SOFT</v>
          </cell>
        </row>
        <row r="485">
          <cell r="A485">
            <v>39111</v>
          </cell>
          <cell r="B485">
            <v>7</v>
          </cell>
          <cell r="C485" t="str">
            <v>Netcabo</v>
          </cell>
          <cell r="D485" t="str">
            <v>Equipamentos</v>
          </cell>
          <cell r="E485">
            <v>0</v>
          </cell>
          <cell r="F485">
            <v>0</v>
          </cell>
          <cell r="G485">
            <v>0</v>
          </cell>
          <cell r="H485">
            <v>0</v>
          </cell>
          <cell r="I485">
            <v>0</v>
          </cell>
          <cell r="J485">
            <v>0</v>
          </cell>
          <cell r="K485">
            <v>0</v>
          </cell>
          <cell r="L485" t="str">
            <v>1_69159</v>
          </cell>
          <cell r="M485" t="str">
            <v>1_NTC_P_8M_10M</v>
          </cell>
        </row>
        <row r="486">
          <cell r="A486">
            <v>39111</v>
          </cell>
          <cell r="B486">
            <v>7</v>
          </cell>
          <cell r="C486" t="str">
            <v>Netcabo</v>
          </cell>
          <cell r="D486" t="str">
            <v>Equipamentos</v>
          </cell>
          <cell r="E486">
            <v>0</v>
          </cell>
          <cell r="F486">
            <v>0</v>
          </cell>
          <cell r="G486">
            <v>0</v>
          </cell>
          <cell r="H486">
            <v>0</v>
          </cell>
          <cell r="I486">
            <v>0</v>
          </cell>
          <cell r="J486">
            <v>0</v>
          </cell>
          <cell r="K486">
            <v>0</v>
          </cell>
          <cell r="L486" t="str">
            <v>3_79134</v>
          </cell>
          <cell r="M486" t="str">
            <v>3_NTC_P_8M_10M</v>
          </cell>
        </row>
        <row r="487">
          <cell r="A487">
            <v>39111</v>
          </cell>
          <cell r="B487">
            <v>7</v>
          </cell>
          <cell r="C487" t="str">
            <v>Netcabo</v>
          </cell>
          <cell r="D487" t="str">
            <v>Piloto Transferência</v>
          </cell>
          <cell r="E487">
            <v>2</v>
          </cell>
          <cell r="F487">
            <v>2</v>
          </cell>
          <cell r="G487">
            <v>2</v>
          </cell>
          <cell r="H487">
            <v>0</v>
          </cell>
          <cell r="I487">
            <v>0</v>
          </cell>
          <cell r="J487">
            <v>2.3842592592592591E-3</v>
          </cell>
          <cell r="K487">
            <v>0</v>
          </cell>
          <cell r="L487" t="str">
            <v>1_23106</v>
          </cell>
          <cell r="M487" t="str">
            <v>1_NTC_P_TRANSF_NET</v>
          </cell>
        </row>
        <row r="488">
          <cell r="A488">
            <v>39111</v>
          </cell>
          <cell r="B488">
            <v>7</v>
          </cell>
          <cell r="C488" t="str">
            <v>Netcabo</v>
          </cell>
          <cell r="D488" t="str">
            <v>Profissional</v>
          </cell>
          <cell r="E488">
            <v>0</v>
          </cell>
          <cell r="F488">
            <v>0</v>
          </cell>
          <cell r="G488">
            <v>0</v>
          </cell>
          <cell r="H488">
            <v>0</v>
          </cell>
          <cell r="I488">
            <v>0</v>
          </cell>
          <cell r="J488">
            <v>0</v>
          </cell>
          <cell r="K488">
            <v>0</v>
          </cell>
          <cell r="L488" t="str">
            <v>1_23112</v>
          </cell>
          <cell r="M488" t="str">
            <v>1_NTC_P_PRO_OCT</v>
          </cell>
        </row>
        <row r="489">
          <cell r="A489">
            <v>39111</v>
          </cell>
          <cell r="B489">
            <v>7</v>
          </cell>
          <cell r="C489" t="str">
            <v>Netcabo</v>
          </cell>
          <cell r="D489" t="str">
            <v>Residencial</v>
          </cell>
          <cell r="E489">
            <v>0</v>
          </cell>
          <cell r="F489">
            <v>0</v>
          </cell>
          <cell r="G489">
            <v>0</v>
          </cell>
          <cell r="H489">
            <v>0</v>
          </cell>
          <cell r="I489">
            <v>0</v>
          </cell>
          <cell r="J489">
            <v>0</v>
          </cell>
          <cell r="K489">
            <v>0</v>
          </cell>
          <cell r="L489" t="str">
            <v>1_21117</v>
          </cell>
          <cell r="M489" t="str">
            <v>1_NTC_P_RES_SON</v>
          </cell>
        </row>
        <row r="490">
          <cell r="A490">
            <v>39111</v>
          </cell>
          <cell r="B490">
            <v>7</v>
          </cell>
          <cell r="C490" t="str">
            <v>Netcabo</v>
          </cell>
          <cell r="D490" t="str">
            <v>Residencial</v>
          </cell>
          <cell r="E490">
            <v>2</v>
          </cell>
          <cell r="F490">
            <v>2</v>
          </cell>
          <cell r="G490">
            <v>2</v>
          </cell>
          <cell r="H490">
            <v>0</v>
          </cell>
          <cell r="I490">
            <v>0</v>
          </cell>
          <cell r="J490">
            <v>6.2037037037037035E-3</v>
          </cell>
          <cell r="K490">
            <v>0</v>
          </cell>
          <cell r="L490" t="str">
            <v>1_21118</v>
          </cell>
          <cell r="M490" t="str">
            <v>1_NTC_P_RES_OCT</v>
          </cell>
        </row>
        <row r="491">
          <cell r="A491">
            <v>39111</v>
          </cell>
          <cell r="B491">
            <v>7</v>
          </cell>
          <cell r="C491" t="str">
            <v>Netcabo</v>
          </cell>
          <cell r="D491" t="str">
            <v>Residencial</v>
          </cell>
          <cell r="E491">
            <v>0</v>
          </cell>
          <cell r="F491">
            <v>0</v>
          </cell>
          <cell r="G491">
            <v>0</v>
          </cell>
          <cell r="H491">
            <v>0</v>
          </cell>
          <cell r="I491">
            <v>0</v>
          </cell>
          <cell r="J491">
            <v>0</v>
          </cell>
          <cell r="K491">
            <v>0</v>
          </cell>
          <cell r="L491" t="str">
            <v>3_33152</v>
          </cell>
          <cell r="M491" t="str">
            <v>3_TVC_AtG_ntc</v>
          </cell>
        </row>
        <row r="492">
          <cell r="A492">
            <v>39111</v>
          </cell>
          <cell r="B492">
            <v>7</v>
          </cell>
          <cell r="C492" t="str">
            <v>Netcabo</v>
          </cell>
          <cell r="D492" t="str">
            <v>Residencial</v>
          </cell>
          <cell r="E492">
            <v>0</v>
          </cell>
          <cell r="F492">
            <v>0</v>
          </cell>
          <cell r="G492">
            <v>0</v>
          </cell>
          <cell r="H492">
            <v>0</v>
          </cell>
          <cell r="I492">
            <v>0</v>
          </cell>
          <cell r="J492">
            <v>0</v>
          </cell>
          <cell r="K492">
            <v>0</v>
          </cell>
          <cell r="L492" t="str">
            <v>3_79104</v>
          </cell>
          <cell r="M492" t="str">
            <v>3_NTC_P_RES_CTC</v>
          </cell>
        </row>
        <row r="493">
          <cell r="A493">
            <v>39111</v>
          </cell>
          <cell r="B493">
            <v>7</v>
          </cell>
          <cell r="C493" t="str">
            <v>Suporte VoIP</v>
          </cell>
          <cell r="D493" t="str">
            <v>Suporte VoIP</v>
          </cell>
          <cell r="E493">
            <v>0</v>
          </cell>
          <cell r="F493">
            <v>0</v>
          </cell>
          <cell r="G493">
            <v>0</v>
          </cell>
          <cell r="H493">
            <v>0</v>
          </cell>
          <cell r="I493">
            <v>0</v>
          </cell>
          <cell r="J493">
            <v>0</v>
          </cell>
          <cell r="K493">
            <v>0</v>
          </cell>
          <cell r="L493" t="str">
            <v>1_21109</v>
          </cell>
          <cell r="M493" t="str">
            <v>1_TVC_VOIP_Coml</v>
          </cell>
        </row>
        <row r="494">
          <cell r="A494">
            <v>39111</v>
          </cell>
          <cell r="B494">
            <v>7</v>
          </cell>
          <cell r="C494" t="str">
            <v>Atendimento Técnico TV</v>
          </cell>
          <cell r="D494" t="str">
            <v>Piloto Transferência</v>
          </cell>
          <cell r="E494">
            <v>0</v>
          </cell>
          <cell r="F494">
            <v>0</v>
          </cell>
          <cell r="G494">
            <v>0</v>
          </cell>
          <cell r="H494">
            <v>0</v>
          </cell>
          <cell r="I494">
            <v>0</v>
          </cell>
          <cell r="J494">
            <v>0</v>
          </cell>
          <cell r="K494">
            <v>0</v>
          </cell>
          <cell r="L494" t="str">
            <v>1_21121</v>
          </cell>
          <cell r="M494" t="str">
            <v>1_TVC_P_TRANSF_266</v>
          </cell>
        </row>
        <row r="495">
          <cell r="A495">
            <v>39111</v>
          </cell>
          <cell r="B495">
            <v>7</v>
          </cell>
          <cell r="C495" t="str">
            <v>Atendimento Facturação</v>
          </cell>
          <cell r="D495" t="str">
            <v>Piloto Transferência</v>
          </cell>
          <cell r="E495">
            <v>0</v>
          </cell>
          <cell r="F495">
            <v>0</v>
          </cell>
          <cell r="G495">
            <v>0</v>
          </cell>
          <cell r="H495">
            <v>0</v>
          </cell>
          <cell r="I495">
            <v>0</v>
          </cell>
          <cell r="J495">
            <v>0</v>
          </cell>
          <cell r="K495">
            <v>0</v>
          </cell>
          <cell r="L495" t="str">
            <v>1_23143</v>
          </cell>
          <cell r="M495" t="str">
            <v>1_TVC_P_TRANSF_299</v>
          </cell>
        </row>
        <row r="496">
          <cell r="A496">
            <v>39111</v>
          </cell>
          <cell r="B496">
            <v>7</v>
          </cell>
          <cell r="C496" t="str">
            <v>Reincidências</v>
          </cell>
          <cell r="D496" t="str">
            <v>Netcabo</v>
          </cell>
          <cell r="E496">
            <v>0</v>
          </cell>
          <cell r="F496">
            <v>0</v>
          </cell>
          <cell r="G496">
            <v>0</v>
          </cell>
          <cell r="H496">
            <v>0</v>
          </cell>
          <cell r="I496">
            <v>0</v>
          </cell>
          <cell r="J496">
            <v>0</v>
          </cell>
          <cell r="K496">
            <v>0</v>
          </cell>
          <cell r="L496" t="str">
            <v>1_23129</v>
          </cell>
          <cell r="M496" t="str">
            <v>1_P_REINC_NET</v>
          </cell>
        </row>
        <row r="497">
          <cell r="A497">
            <v>39111</v>
          </cell>
          <cell r="B497">
            <v>7</v>
          </cell>
          <cell r="C497" t="str">
            <v>Reincidências</v>
          </cell>
          <cell r="D497" t="str">
            <v>Televisão</v>
          </cell>
          <cell r="E497">
            <v>0</v>
          </cell>
          <cell r="F497">
            <v>0</v>
          </cell>
          <cell r="G497">
            <v>0</v>
          </cell>
          <cell r="H497">
            <v>0</v>
          </cell>
          <cell r="I497">
            <v>0</v>
          </cell>
          <cell r="J497">
            <v>0</v>
          </cell>
          <cell r="K497">
            <v>0</v>
          </cell>
          <cell r="L497" t="str">
            <v>1_23124</v>
          </cell>
          <cell r="M497" t="str">
            <v>1_P_REINC</v>
          </cell>
        </row>
        <row r="498">
          <cell r="A498">
            <v>39111</v>
          </cell>
          <cell r="B498">
            <v>7</v>
          </cell>
          <cell r="C498" t="str">
            <v>Retenção</v>
          </cell>
          <cell r="D498" t="str">
            <v>Netcabo</v>
          </cell>
          <cell r="E498">
            <v>0</v>
          </cell>
          <cell r="F498">
            <v>0</v>
          </cell>
          <cell r="G498">
            <v>0</v>
          </cell>
          <cell r="H498">
            <v>0</v>
          </cell>
          <cell r="I498">
            <v>0</v>
          </cell>
          <cell r="J498">
            <v>0</v>
          </cell>
          <cell r="K498">
            <v>0</v>
          </cell>
          <cell r="L498" t="str">
            <v>1_23140</v>
          </cell>
          <cell r="M498" t="str">
            <v>1_TVC_P_RET_NET</v>
          </cell>
        </row>
        <row r="499">
          <cell r="A499">
            <v>39111</v>
          </cell>
          <cell r="B499">
            <v>7</v>
          </cell>
          <cell r="C499" t="str">
            <v>Retenção</v>
          </cell>
          <cell r="D499" t="str">
            <v>Netcabo</v>
          </cell>
          <cell r="E499">
            <v>0</v>
          </cell>
          <cell r="F499">
            <v>0</v>
          </cell>
          <cell r="G499">
            <v>0</v>
          </cell>
          <cell r="H499">
            <v>0</v>
          </cell>
          <cell r="I499">
            <v>0</v>
          </cell>
          <cell r="J499">
            <v>0</v>
          </cell>
          <cell r="K499">
            <v>0</v>
          </cell>
          <cell r="L499" t="str">
            <v>1_69121</v>
          </cell>
          <cell r="M499" t="str">
            <v>1_TVC_RET_NET_IN</v>
          </cell>
        </row>
        <row r="500">
          <cell r="A500">
            <v>39111</v>
          </cell>
          <cell r="B500">
            <v>7</v>
          </cell>
          <cell r="C500" t="str">
            <v>Retenção</v>
          </cell>
          <cell r="D500" t="str">
            <v>Televisão</v>
          </cell>
          <cell r="E500">
            <v>0</v>
          </cell>
          <cell r="F500">
            <v>0</v>
          </cell>
          <cell r="G500">
            <v>0</v>
          </cell>
          <cell r="H500">
            <v>0</v>
          </cell>
          <cell r="I500">
            <v>0</v>
          </cell>
          <cell r="J500">
            <v>0</v>
          </cell>
          <cell r="K500">
            <v>0</v>
          </cell>
          <cell r="L500" t="str">
            <v>1_23121</v>
          </cell>
          <cell r="M500" t="str">
            <v>1_TVC_P_RETDNR_CTC</v>
          </cell>
        </row>
        <row r="501">
          <cell r="A501">
            <v>39111</v>
          </cell>
          <cell r="B501">
            <v>7</v>
          </cell>
          <cell r="C501" t="str">
            <v>Retenção</v>
          </cell>
          <cell r="D501" t="str">
            <v>Televisão</v>
          </cell>
          <cell r="E501">
            <v>0</v>
          </cell>
          <cell r="F501">
            <v>0</v>
          </cell>
          <cell r="G501">
            <v>0</v>
          </cell>
          <cell r="H501">
            <v>0</v>
          </cell>
          <cell r="I501">
            <v>0</v>
          </cell>
          <cell r="J501">
            <v>0</v>
          </cell>
          <cell r="K501">
            <v>0</v>
          </cell>
          <cell r="L501" t="str">
            <v>1_23139</v>
          </cell>
          <cell r="M501" t="str">
            <v>1_TVC_P_RET_IN</v>
          </cell>
        </row>
        <row r="502">
          <cell r="A502">
            <v>39111</v>
          </cell>
          <cell r="B502">
            <v>7</v>
          </cell>
          <cell r="C502" t="str">
            <v>Retenção</v>
          </cell>
          <cell r="D502" t="str">
            <v>Televisão</v>
          </cell>
          <cell r="E502">
            <v>0</v>
          </cell>
          <cell r="F502">
            <v>0</v>
          </cell>
          <cell r="G502">
            <v>0</v>
          </cell>
          <cell r="H502">
            <v>0</v>
          </cell>
          <cell r="I502">
            <v>0</v>
          </cell>
          <cell r="J502">
            <v>0</v>
          </cell>
          <cell r="K502">
            <v>0</v>
          </cell>
          <cell r="L502" t="str">
            <v>1_69120</v>
          </cell>
          <cell r="M502" t="str">
            <v>1_TVC_RET_IN</v>
          </cell>
        </row>
        <row r="503">
          <cell r="A503">
            <v>39111</v>
          </cell>
          <cell r="B503">
            <v>7</v>
          </cell>
          <cell r="C503" t="str">
            <v>Retenção</v>
          </cell>
          <cell r="D503" t="str">
            <v>Televisão</v>
          </cell>
          <cell r="E503">
            <v>0</v>
          </cell>
          <cell r="F503">
            <v>0</v>
          </cell>
          <cell r="G503">
            <v>0</v>
          </cell>
          <cell r="H503">
            <v>0</v>
          </cell>
          <cell r="I503">
            <v>0</v>
          </cell>
          <cell r="J503">
            <v>0</v>
          </cell>
          <cell r="K503">
            <v>0</v>
          </cell>
          <cell r="L503" t="str">
            <v>1_69122</v>
          </cell>
          <cell r="M503" t="str">
            <v>1_TVC_RET_PAY_IN</v>
          </cell>
        </row>
        <row r="504">
          <cell r="A504">
            <v>39111</v>
          </cell>
          <cell r="B504">
            <v>7</v>
          </cell>
          <cell r="C504" t="str">
            <v>Suporte VoIP</v>
          </cell>
          <cell r="D504" t="str">
            <v>Suporte VoIP</v>
          </cell>
          <cell r="E504">
            <v>0</v>
          </cell>
          <cell r="F504">
            <v>0</v>
          </cell>
          <cell r="G504">
            <v>0</v>
          </cell>
          <cell r="H504">
            <v>0</v>
          </cell>
          <cell r="I504">
            <v>0</v>
          </cell>
          <cell r="J504">
            <v>0</v>
          </cell>
          <cell r="K504">
            <v>0</v>
          </cell>
          <cell r="L504" t="str">
            <v>1_69126</v>
          </cell>
          <cell r="M504" t="str">
            <v>1_TVC_P_VOIP_SPRT</v>
          </cell>
        </row>
        <row r="505">
          <cell r="A505">
            <v>39111</v>
          </cell>
          <cell r="B505">
            <v>7</v>
          </cell>
          <cell r="C505" t="str">
            <v>Transferência Moradas</v>
          </cell>
          <cell r="D505" t="str">
            <v>Normal</v>
          </cell>
          <cell r="E505">
            <v>0</v>
          </cell>
          <cell r="F505">
            <v>0</v>
          </cell>
          <cell r="G505">
            <v>0</v>
          </cell>
          <cell r="H505">
            <v>0</v>
          </cell>
          <cell r="I505">
            <v>0</v>
          </cell>
          <cell r="J505">
            <v>0</v>
          </cell>
          <cell r="K505">
            <v>0</v>
          </cell>
          <cell r="L505" t="str">
            <v>1_23132</v>
          </cell>
          <cell r="M505" t="str">
            <v>1_TVC_P_TRANS_MOR</v>
          </cell>
        </row>
        <row r="506">
          <cell r="A506">
            <v>39111</v>
          </cell>
          <cell r="B506">
            <v>8</v>
          </cell>
          <cell r="C506" t="str">
            <v>Activações</v>
          </cell>
          <cell r="D506" t="str">
            <v>2ª linha VPP</v>
          </cell>
          <cell r="E506">
            <v>0</v>
          </cell>
          <cell r="F506">
            <v>0</v>
          </cell>
          <cell r="G506">
            <v>0</v>
          </cell>
          <cell r="H506">
            <v>0</v>
          </cell>
          <cell r="I506">
            <v>0</v>
          </cell>
          <cell r="J506">
            <v>0</v>
          </cell>
          <cell r="K506">
            <v>0</v>
          </cell>
          <cell r="L506" t="str">
            <v>3_79140</v>
          </cell>
          <cell r="M506" t="str">
            <v>3_TVC_P_VPP_REG</v>
          </cell>
        </row>
        <row r="507">
          <cell r="A507">
            <v>39111</v>
          </cell>
          <cell r="B507">
            <v>8</v>
          </cell>
          <cell r="C507" t="str">
            <v>Activações</v>
          </cell>
          <cell r="D507" t="str">
            <v>1ª linha VPP</v>
          </cell>
          <cell r="E507">
            <v>0</v>
          </cell>
          <cell r="F507">
            <v>0</v>
          </cell>
          <cell r="G507">
            <v>0</v>
          </cell>
          <cell r="H507">
            <v>1</v>
          </cell>
          <cell r="I507">
            <v>1</v>
          </cell>
          <cell r="J507">
            <v>0</v>
          </cell>
          <cell r="K507">
            <v>0</v>
          </cell>
          <cell r="L507" t="str">
            <v>3_79141</v>
          </cell>
          <cell r="M507" t="str">
            <v>3_TVC_P_VPP_INF</v>
          </cell>
        </row>
        <row r="508">
          <cell r="A508">
            <v>39111</v>
          </cell>
          <cell r="B508">
            <v>8</v>
          </cell>
          <cell r="C508" t="str">
            <v>Activações</v>
          </cell>
          <cell r="D508" t="str">
            <v>1ª Linha VPP</v>
          </cell>
          <cell r="E508">
            <v>0</v>
          </cell>
          <cell r="F508">
            <v>0</v>
          </cell>
          <cell r="G508">
            <v>0</v>
          </cell>
          <cell r="H508">
            <v>0</v>
          </cell>
          <cell r="I508">
            <v>0</v>
          </cell>
          <cell r="J508">
            <v>0</v>
          </cell>
          <cell r="K508">
            <v>0</v>
          </cell>
          <cell r="L508" t="str">
            <v>3_33137</v>
          </cell>
          <cell r="M508" t="str">
            <v>3_TVC_P_VPP_INF</v>
          </cell>
        </row>
        <row r="509">
          <cell r="A509">
            <v>39111</v>
          </cell>
          <cell r="B509">
            <v>8</v>
          </cell>
          <cell r="C509" t="str">
            <v>Activações</v>
          </cell>
          <cell r="D509" t="str">
            <v>2ª Linha VPP</v>
          </cell>
          <cell r="E509">
            <v>0</v>
          </cell>
          <cell r="F509">
            <v>0</v>
          </cell>
          <cell r="G509">
            <v>0</v>
          </cell>
          <cell r="H509">
            <v>0</v>
          </cell>
          <cell r="I509">
            <v>0</v>
          </cell>
          <cell r="J509">
            <v>0</v>
          </cell>
          <cell r="K509">
            <v>0</v>
          </cell>
          <cell r="L509" t="str">
            <v>3_33140</v>
          </cell>
          <cell r="M509" t="str">
            <v>3_TVC_P_VPP_REG</v>
          </cell>
        </row>
        <row r="510">
          <cell r="A510">
            <v>39111</v>
          </cell>
          <cell r="B510">
            <v>8</v>
          </cell>
          <cell r="C510" t="str">
            <v>Activações</v>
          </cell>
          <cell r="D510" t="str">
            <v>Contingência</v>
          </cell>
          <cell r="E510">
            <v>0</v>
          </cell>
          <cell r="F510">
            <v>0</v>
          </cell>
          <cell r="G510">
            <v>0</v>
          </cell>
          <cell r="H510">
            <v>0</v>
          </cell>
          <cell r="I510">
            <v>0</v>
          </cell>
          <cell r="J510">
            <v>0</v>
          </cell>
          <cell r="K510">
            <v>0</v>
          </cell>
          <cell r="L510" t="str">
            <v>1_23156</v>
          </cell>
          <cell r="M510" t="str">
            <v>1_P_AVPP_CONTING</v>
          </cell>
        </row>
        <row r="511">
          <cell r="A511">
            <v>39111</v>
          </cell>
          <cell r="B511">
            <v>8</v>
          </cell>
          <cell r="C511" t="str">
            <v>Activações</v>
          </cell>
          <cell r="D511" t="str">
            <v>Pegue e Leve</v>
          </cell>
          <cell r="E511">
            <v>1</v>
          </cell>
          <cell r="F511">
            <v>1</v>
          </cell>
          <cell r="G511">
            <v>1</v>
          </cell>
          <cell r="H511">
            <v>0</v>
          </cell>
          <cell r="I511">
            <v>0</v>
          </cell>
          <cell r="J511">
            <v>6.7129629629629635E-4</v>
          </cell>
          <cell r="K511">
            <v>0</v>
          </cell>
          <cell r="L511" t="str">
            <v>1_69155</v>
          </cell>
          <cell r="M511" t="str">
            <v>1_TVC_P_PEGUE&amp;LEVE</v>
          </cell>
        </row>
        <row r="512">
          <cell r="A512">
            <v>39111</v>
          </cell>
          <cell r="B512">
            <v>8</v>
          </cell>
          <cell r="C512" t="str">
            <v>Activações</v>
          </cell>
          <cell r="D512" t="str">
            <v>Pegue e Leve</v>
          </cell>
          <cell r="E512">
            <v>0</v>
          </cell>
          <cell r="F512">
            <v>0</v>
          </cell>
          <cell r="G512">
            <v>0</v>
          </cell>
          <cell r="H512">
            <v>0</v>
          </cell>
          <cell r="I512">
            <v>0</v>
          </cell>
          <cell r="J512">
            <v>0</v>
          </cell>
          <cell r="K512">
            <v>0</v>
          </cell>
          <cell r="L512" t="str">
            <v>3_33138</v>
          </cell>
          <cell r="M512" t="str">
            <v>3_TVC_P_PEGUE&amp;LEVE</v>
          </cell>
        </row>
        <row r="513">
          <cell r="A513">
            <v>39111</v>
          </cell>
          <cell r="B513">
            <v>8</v>
          </cell>
          <cell r="C513" t="str">
            <v>Activações</v>
          </cell>
          <cell r="D513" t="str">
            <v>Rede de Distribuição</v>
          </cell>
          <cell r="E513">
            <v>0</v>
          </cell>
          <cell r="F513">
            <v>0</v>
          </cell>
          <cell r="G513">
            <v>0</v>
          </cell>
          <cell r="H513">
            <v>0</v>
          </cell>
          <cell r="I513">
            <v>0</v>
          </cell>
          <cell r="J513">
            <v>0</v>
          </cell>
          <cell r="K513">
            <v>0</v>
          </cell>
          <cell r="L513" t="str">
            <v>3_33136</v>
          </cell>
          <cell r="M513" t="str">
            <v>3_TVC_P_REDE_DIST</v>
          </cell>
        </row>
        <row r="514">
          <cell r="A514">
            <v>39111</v>
          </cell>
          <cell r="B514">
            <v>8</v>
          </cell>
          <cell r="C514" t="str">
            <v>Activações</v>
          </cell>
          <cell r="D514" t="str">
            <v>Rede de Distribuição</v>
          </cell>
          <cell r="E514">
            <v>0</v>
          </cell>
          <cell r="F514">
            <v>0</v>
          </cell>
          <cell r="G514">
            <v>0</v>
          </cell>
          <cell r="H514">
            <v>0</v>
          </cell>
          <cell r="I514">
            <v>0</v>
          </cell>
          <cell r="J514">
            <v>0</v>
          </cell>
          <cell r="K514">
            <v>0</v>
          </cell>
          <cell r="L514" t="str">
            <v>3_79142</v>
          </cell>
          <cell r="M514" t="str">
            <v>3_TVC_P_REDE_DIST</v>
          </cell>
        </row>
        <row r="515">
          <cell r="A515">
            <v>39111</v>
          </cell>
          <cell r="B515">
            <v>8</v>
          </cell>
          <cell r="C515" t="str">
            <v>Atendimento Facturação</v>
          </cell>
          <cell r="D515" t="str">
            <v>1ª Linha</v>
          </cell>
          <cell r="E515">
            <v>0</v>
          </cell>
          <cell r="F515">
            <v>0</v>
          </cell>
          <cell r="G515">
            <v>0</v>
          </cell>
          <cell r="H515">
            <v>0</v>
          </cell>
          <cell r="I515">
            <v>0</v>
          </cell>
          <cell r="J515">
            <v>0</v>
          </cell>
          <cell r="K515">
            <v>0</v>
          </cell>
          <cell r="L515" t="str">
            <v>1_21134</v>
          </cell>
          <cell r="M515" t="str">
            <v>1_TVC_P_IGNT_CTC</v>
          </cell>
        </row>
        <row r="516">
          <cell r="A516">
            <v>39111</v>
          </cell>
          <cell r="B516">
            <v>8</v>
          </cell>
          <cell r="C516" t="str">
            <v>Atendimento Facturação</v>
          </cell>
          <cell r="D516" t="str">
            <v>1ª Linha</v>
          </cell>
          <cell r="E516">
            <v>33</v>
          </cell>
          <cell r="F516">
            <v>33</v>
          </cell>
          <cell r="G516">
            <v>33</v>
          </cell>
          <cell r="H516">
            <v>0</v>
          </cell>
          <cell r="I516">
            <v>0</v>
          </cell>
          <cell r="J516">
            <v>8.5717592592592595E-2</v>
          </cell>
          <cell r="K516">
            <v>2.3148148148148146E-4</v>
          </cell>
          <cell r="L516" t="str">
            <v>3_79112</v>
          </cell>
          <cell r="M516" t="str">
            <v>3_TVC_P_1IGNT</v>
          </cell>
        </row>
        <row r="517">
          <cell r="A517">
            <v>39111</v>
          </cell>
          <cell r="B517">
            <v>8</v>
          </cell>
          <cell r="C517" t="str">
            <v>Atendimento Técnico TV</v>
          </cell>
          <cell r="D517" t="str">
            <v>1ª Linha</v>
          </cell>
          <cell r="E517">
            <v>0</v>
          </cell>
          <cell r="F517">
            <v>0</v>
          </cell>
          <cell r="G517">
            <v>0</v>
          </cell>
          <cell r="H517">
            <v>0</v>
          </cell>
          <cell r="I517">
            <v>0</v>
          </cell>
          <cell r="J517">
            <v>0</v>
          </cell>
          <cell r="K517">
            <v>0</v>
          </cell>
          <cell r="L517" t="str">
            <v>3_79133</v>
          </cell>
          <cell r="M517" t="str">
            <v>3_TVC_P_1IGT_CBO</v>
          </cell>
        </row>
        <row r="518">
          <cell r="A518">
            <v>39111</v>
          </cell>
          <cell r="B518">
            <v>8</v>
          </cell>
          <cell r="C518" t="str">
            <v>Atendimento Facturação</v>
          </cell>
          <cell r="D518" t="str">
            <v>2ª Linha</v>
          </cell>
          <cell r="E518">
            <v>0</v>
          </cell>
          <cell r="F518">
            <v>0</v>
          </cell>
          <cell r="G518">
            <v>0</v>
          </cell>
          <cell r="H518">
            <v>0</v>
          </cell>
          <cell r="I518">
            <v>0</v>
          </cell>
          <cell r="J518">
            <v>0</v>
          </cell>
          <cell r="K518">
            <v>0</v>
          </cell>
          <cell r="L518" t="str">
            <v>1_69104</v>
          </cell>
          <cell r="M518" t="str">
            <v>1_TVC_P_2IGNT_FACT</v>
          </cell>
        </row>
        <row r="519">
          <cell r="A519">
            <v>39111</v>
          </cell>
          <cell r="B519">
            <v>8</v>
          </cell>
          <cell r="C519" t="str">
            <v>Atendimento Facturação</v>
          </cell>
          <cell r="D519" t="str">
            <v>2ª Linha</v>
          </cell>
          <cell r="E519">
            <v>0</v>
          </cell>
          <cell r="F519">
            <v>0</v>
          </cell>
          <cell r="G519">
            <v>0</v>
          </cell>
          <cell r="H519">
            <v>0</v>
          </cell>
          <cell r="I519">
            <v>0</v>
          </cell>
          <cell r="J519">
            <v>0</v>
          </cell>
          <cell r="K519">
            <v>0</v>
          </cell>
          <cell r="L519" t="str">
            <v>1_69105</v>
          </cell>
          <cell r="M519" t="str">
            <v>1_TVC_P_2IGNT_PD</v>
          </cell>
        </row>
        <row r="520">
          <cell r="A520">
            <v>39111</v>
          </cell>
          <cell r="B520">
            <v>8</v>
          </cell>
          <cell r="C520" t="str">
            <v>Atendimento Facturação</v>
          </cell>
          <cell r="D520" t="str">
            <v>2ª Linha</v>
          </cell>
          <cell r="E520">
            <v>0</v>
          </cell>
          <cell r="F520">
            <v>0</v>
          </cell>
          <cell r="G520">
            <v>0</v>
          </cell>
          <cell r="H520">
            <v>0</v>
          </cell>
          <cell r="I520">
            <v>0</v>
          </cell>
          <cell r="J520">
            <v>0</v>
          </cell>
          <cell r="K520">
            <v>0</v>
          </cell>
          <cell r="L520" t="str">
            <v>1_69128</v>
          </cell>
          <cell r="M520" t="str">
            <v>1_TVC_P_2IG_MIX_RH</v>
          </cell>
        </row>
        <row r="521">
          <cell r="A521">
            <v>39111</v>
          </cell>
          <cell r="B521">
            <v>8</v>
          </cell>
          <cell r="C521" t="str">
            <v>Atendimento Facturação</v>
          </cell>
          <cell r="D521" t="str">
            <v>2ª Linha</v>
          </cell>
          <cell r="E521">
            <v>0</v>
          </cell>
          <cell r="F521">
            <v>0</v>
          </cell>
          <cell r="G521">
            <v>0</v>
          </cell>
          <cell r="H521">
            <v>0</v>
          </cell>
          <cell r="I521">
            <v>0</v>
          </cell>
          <cell r="J521">
            <v>0</v>
          </cell>
          <cell r="K521">
            <v>0</v>
          </cell>
          <cell r="L521" t="str">
            <v>1_69139</v>
          </cell>
          <cell r="M521" t="str">
            <v>1_TVC_P_2IG_COB_RH</v>
          </cell>
        </row>
        <row r="522">
          <cell r="A522">
            <v>39111</v>
          </cell>
          <cell r="B522">
            <v>8</v>
          </cell>
          <cell r="C522" t="str">
            <v>Atendimento Facturação</v>
          </cell>
          <cell r="D522" t="str">
            <v>Transferência Comandos</v>
          </cell>
          <cell r="E522">
            <v>0</v>
          </cell>
          <cell r="F522">
            <v>0</v>
          </cell>
          <cell r="G522">
            <v>0</v>
          </cell>
          <cell r="H522">
            <v>0</v>
          </cell>
          <cell r="I522">
            <v>0</v>
          </cell>
          <cell r="J522">
            <v>0</v>
          </cell>
          <cell r="K522">
            <v>0</v>
          </cell>
          <cell r="L522" t="str">
            <v>1_69124</v>
          </cell>
          <cell r="M522" t="str">
            <v>1_TVC_NTEC_CNTG_PM</v>
          </cell>
        </row>
        <row r="523">
          <cell r="A523">
            <v>39111</v>
          </cell>
          <cell r="B523">
            <v>8</v>
          </cell>
          <cell r="C523" t="str">
            <v>Atendimento Facturação</v>
          </cell>
          <cell r="D523" t="str">
            <v>Comandos</v>
          </cell>
          <cell r="E523">
            <v>0</v>
          </cell>
          <cell r="F523">
            <v>0</v>
          </cell>
          <cell r="G523">
            <v>0</v>
          </cell>
          <cell r="H523">
            <v>0</v>
          </cell>
          <cell r="I523">
            <v>0</v>
          </cell>
          <cell r="J523">
            <v>0</v>
          </cell>
          <cell r="K523">
            <v>0</v>
          </cell>
          <cell r="L523" t="str">
            <v>3_33124</v>
          </cell>
          <cell r="M523" t="str">
            <v>3_TVC_AtG_PM</v>
          </cell>
        </row>
        <row r="524">
          <cell r="A524">
            <v>39111</v>
          </cell>
          <cell r="B524">
            <v>8</v>
          </cell>
          <cell r="C524" t="str">
            <v>Atendimento Facturação</v>
          </cell>
          <cell r="D524" t="str">
            <v>Nocturno</v>
          </cell>
          <cell r="E524">
            <v>1</v>
          </cell>
          <cell r="F524">
            <v>0</v>
          </cell>
          <cell r="G524">
            <v>0</v>
          </cell>
          <cell r="H524">
            <v>1</v>
          </cell>
          <cell r="I524">
            <v>0</v>
          </cell>
          <cell r="J524">
            <v>0</v>
          </cell>
          <cell r="K524">
            <v>0</v>
          </cell>
          <cell r="L524" t="str">
            <v>1_69125</v>
          </cell>
          <cell r="M524" t="str">
            <v>1_TVC_P_IGNT_CTC_N</v>
          </cell>
        </row>
        <row r="525">
          <cell r="A525">
            <v>39111</v>
          </cell>
          <cell r="B525">
            <v>8</v>
          </cell>
          <cell r="C525" t="str">
            <v>Atendimento Facturação</v>
          </cell>
          <cell r="D525" t="str">
            <v>1ª Linha</v>
          </cell>
          <cell r="E525">
            <v>28</v>
          </cell>
          <cell r="F525">
            <v>28</v>
          </cell>
          <cell r="G525">
            <v>28</v>
          </cell>
          <cell r="H525">
            <v>0</v>
          </cell>
          <cell r="I525">
            <v>0</v>
          </cell>
          <cell r="J525">
            <v>7.289351851851851E-2</v>
          </cell>
          <cell r="K525">
            <v>0</v>
          </cell>
          <cell r="L525" t="str">
            <v>1_21135</v>
          </cell>
          <cell r="M525" t="str">
            <v>1_TVC_P_IGNT_RH</v>
          </cell>
        </row>
        <row r="526">
          <cell r="A526">
            <v>39111</v>
          </cell>
          <cell r="B526">
            <v>8</v>
          </cell>
          <cell r="C526" t="str">
            <v>Atendimento Facturação</v>
          </cell>
          <cell r="D526" t="str">
            <v>1ª Linha</v>
          </cell>
          <cell r="E526">
            <v>10</v>
          </cell>
          <cell r="F526">
            <v>8</v>
          </cell>
          <cell r="G526">
            <v>7</v>
          </cell>
          <cell r="H526">
            <v>2</v>
          </cell>
          <cell r="I526">
            <v>0</v>
          </cell>
          <cell r="J526">
            <v>1.7800925925925925E-2</v>
          </cell>
          <cell r="K526">
            <v>5.3125000000000004E-3</v>
          </cell>
          <cell r="L526" t="str">
            <v>1_21136</v>
          </cell>
          <cell r="M526" t="str">
            <v>1_TVC_P_IGNT_SON</v>
          </cell>
        </row>
        <row r="527">
          <cell r="A527">
            <v>39111</v>
          </cell>
          <cell r="B527">
            <v>8</v>
          </cell>
          <cell r="C527" t="str">
            <v>Atendimento Técnico TV</v>
          </cell>
          <cell r="D527" t="str">
            <v>1ª Linha</v>
          </cell>
          <cell r="E527">
            <v>0</v>
          </cell>
          <cell r="F527">
            <v>0</v>
          </cell>
          <cell r="G527">
            <v>0</v>
          </cell>
          <cell r="H527">
            <v>0</v>
          </cell>
          <cell r="I527">
            <v>0</v>
          </cell>
          <cell r="J527">
            <v>0</v>
          </cell>
          <cell r="K527">
            <v>0</v>
          </cell>
          <cell r="L527" t="str">
            <v>1_21131</v>
          </cell>
          <cell r="M527" t="str">
            <v>1_TVC_P_IGT_CTC</v>
          </cell>
        </row>
        <row r="528">
          <cell r="A528">
            <v>39111</v>
          </cell>
          <cell r="B528">
            <v>8</v>
          </cell>
          <cell r="C528" t="str">
            <v>Atendimento Técnico TV</v>
          </cell>
          <cell r="D528" t="str">
            <v>1ª Linha</v>
          </cell>
          <cell r="E528">
            <v>40</v>
          </cell>
          <cell r="F528">
            <v>40</v>
          </cell>
          <cell r="G528">
            <v>40</v>
          </cell>
          <cell r="H528">
            <v>0</v>
          </cell>
          <cell r="I528">
            <v>0</v>
          </cell>
          <cell r="J528">
            <v>0.10969907407407407</v>
          </cell>
          <cell r="K528">
            <v>0</v>
          </cell>
          <cell r="L528" t="str">
            <v>1_69106</v>
          </cell>
          <cell r="M528" t="str">
            <v>1_TVC_P_1IGT</v>
          </cell>
        </row>
        <row r="529">
          <cell r="A529">
            <v>39111</v>
          </cell>
          <cell r="B529">
            <v>8</v>
          </cell>
          <cell r="C529" t="str">
            <v>Atendimento Técnico TV</v>
          </cell>
          <cell r="D529" t="str">
            <v>2ª Linha</v>
          </cell>
          <cell r="E529">
            <v>2</v>
          </cell>
          <cell r="F529">
            <v>2</v>
          </cell>
          <cell r="G529">
            <v>2</v>
          </cell>
          <cell r="H529">
            <v>0</v>
          </cell>
          <cell r="I529">
            <v>0</v>
          </cell>
          <cell r="J529">
            <v>9.2708333333333341E-3</v>
          </cell>
          <cell r="K529">
            <v>0</v>
          </cell>
          <cell r="L529" t="str">
            <v>1_69107</v>
          </cell>
          <cell r="M529" t="str">
            <v>1_TVC_P_2IGT_CABO</v>
          </cell>
        </row>
        <row r="530">
          <cell r="A530">
            <v>39111</v>
          </cell>
          <cell r="B530">
            <v>8</v>
          </cell>
          <cell r="C530" t="str">
            <v>Atendimento Técnico TV</v>
          </cell>
          <cell r="D530" t="str">
            <v>2ª Linha</v>
          </cell>
          <cell r="E530">
            <v>0</v>
          </cell>
          <cell r="F530">
            <v>0</v>
          </cell>
          <cell r="G530">
            <v>0</v>
          </cell>
          <cell r="H530">
            <v>0</v>
          </cell>
          <cell r="I530">
            <v>0</v>
          </cell>
          <cell r="J530">
            <v>0</v>
          </cell>
          <cell r="K530">
            <v>0</v>
          </cell>
          <cell r="L530" t="str">
            <v>1_69147</v>
          </cell>
          <cell r="M530" t="str">
            <v>1_TVC_P_2IGT_LDCTC</v>
          </cell>
        </row>
        <row r="531">
          <cell r="A531">
            <v>39111</v>
          </cell>
          <cell r="B531">
            <v>8</v>
          </cell>
          <cell r="C531" t="str">
            <v>Atendimento Técnico TV</v>
          </cell>
          <cell r="D531" t="str">
            <v>5º SP</v>
          </cell>
          <cell r="E531">
            <v>0</v>
          </cell>
          <cell r="F531">
            <v>0</v>
          </cell>
          <cell r="G531">
            <v>0</v>
          </cell>
          <cell r="H531">
            <v>0</v>
          </cell>
          <cell r="I531">
            <v>0</v>
          </cell>
          <cell r="J531">
            <v>0</v>
          </cell>
          <cell r="K531">
            <v>0</v>
          </cell>
          <cell r="L531" t="str">
            <v>1_69149</v>
          </cell>
          <cell r="M531" t="str">
            <v>1_TVC_P_IGT_5_CTC</v>
          </cell>
        </row>
        <row r="532">
          <cell r="A532">
            <v>39111</v>
          </cell>
          <cell r="B532">
            <v>8</v>
          </cell>
          <cell r="C532" t="str">
            <v>Atendimento Técnico TV</v>
          </cell>
          <cell r="D532" t="str">
            <v>Equipamentos</v>
          </cell>
          <cell r="E532">
            <v>0</v>
          </cell>
          <cell r="F532">
            <v>0</v>
          </cell>
          <cell r="G532">
            <v>0</v>
          </cell>
          <cell r="H532">
            <v>0</v>
          </cell>
          <cell r="I532">
            <v>0</v>
          </cell>
          <cell r="J532">
            <v>0</v>
          </cell>
          <cell r="K532">
            <v>0</v>
          </cell>
          <cell r="L532" t="str">
            <v>1_21137</v>
          </cell>
          <cell r="M532" t="str">
            <v>1_P_SWAPinovox</v>
          </cell>
        </row>
        <row r="533">
          <cell r="A533">
            <v>39111</v>
          </cell>
          <cell r="B533">
            <v>8</v>
          </cell>
          <cell r="C533" t="str">
            <v>Atendimento Técnico TV</v>
          </cell>
          <cell r="D533" t="str">
            <v>Equipamentos</v>
          </cell>
          <cell r="E533">
            <v>0</v>
          </cell>
          <cell r="F533">
            <v>0</v>
          </cell>
          <cell r="G533">
            <v>0</v>
          </cell>
          <cell r="H533">
            <v>0</v>
          </cell>
          <cell r="I533">
            <v>0</v>
          </cell>
          <cell r="J533">
            <v>0</v>
          </cell>
          <cell r="K533">
            <v>0</v>
          </cell>
          <cell r="L533" t="str">
            <v>1_21142</v>
          </cell>
          <cell r="M533" t="str">
            <v>1_P_SWAPDTH</v>
          </cell>
        </row>
        <row r="534">
          <cell r="A534">
            <v>39111</v>
          </cell>
          <cell r="B534">
            <v>8</v>
          </cell>
          <cell r="C534" t="str">
            <v>Atendimento Técnico TV</v>
          </cell>
          <cell r="D534" t="str">
            <v>Nocturno</v>
          </cell>
          <cell r="E534">
            <v>1</v>
          </cell>
          <cell r="F534">
            <v>1</v>
          </cell>
          <cell r="G534">
            <v>1</v>
          </cell>
          <cell r="H534">
            <v>0</v>
          </cell>
          <cell r="I534">
            <v>0</v>
          </cell>
          <cell r="J534">
            <v>1.7939814814814817E-3</v>
          </cell>
          <cell r="K534">
            <v>0</v>
          </cell>
          <cell r="L534" t="str">
            <v>1_69113</v>
          </cell>
          <cell r="M534" t="str">
            <v>1_TVC_P_IGT_CTC_N</v>
          </cell>
        </row>
        <row r="535">
          <cell r="A535">
            <v>39111</v>
          </cell>
          <cell r="B535">
            <v>8</v>
          </cell>
          <cell r="C535" t="str">
            <v>Atendimento Técnico TV</v>
          </cell>
          <cell r="D535" t="str">
            <v>1ª Linha</v>
          </cell>
          <cell r="E535">
            <v>28</v>
          </cell>
          <cell r="F535">
            <v>28</v>
          </cell>
          <cell r="G535">
            <v>25</v>
          </cell>
          <cell r="H535">
            <v>0</v>
          </cell>
          <cell r="I535">
            <v>0</v>
          </cell>
          <cell r="J535">
            <v>7.946759259259259E-2</v>
          </cell>
          <cell r="K535">
            <v>1.3078703703703703E-3</v>
          </cell>
          <cell r="L535" t="str">
            <v>1_23115</v>
          </cell>
          <cell r="M535" t="str">
            <v>1_TVC_P_IGT_SON</v>
          </cell>
        </row>
        <row r="536">
          <cell r="A536">
            <v>39111</v>
          </cell>
          <cell r="B536">
            <v>8</v>
          </cell>
          <cell r="C536" t="str">
            <v>Atendimento Técnico TV</v>
          </cell>
          <cell r="D536" t="str">
            <v>1ª Linha</v>
          </cell>
          <cell r="E536">
            <v>26</v>
          </cell>
          <cell r="F536">
            <v>25</v>
          </cell>
          <cell r="G536">
            <v>23</v>
          </cell>
          <cell r="H536">
            <v>1</v>
          </cell>
          <cell r="I536">
            <v>0</v>
          </cell>
          <cell r="J536">
            <v>6.8587962962962962E-2</v>
          </cell>
          <cell r="K536">
            <v>1.3194444444444443E-3</v>
          </cell>
          <cell r="L536" t="str">
            <v>1_23136</v>
          </cell>
          <cell r="M536" t="str">
            <v>1_TVC_P_IGT_DM6</v>
          </cell>
        </row>
        <row r="537">
          <cell r="A537">
            <v>39111</v>
          </cell>
          <cell r="B537">
            <v>8</v>
          </cell>
          <cell r="C537" t="str">
            <v>Atendimento Técnico TV</v>
          </cell>
          <cell r="D537" t="str">
            <v>1ª Linha</v>
          </cell>
          <cell r="E537">
            <v>0</v>
          </cell>
          <cell r="F537">
            <v>0</v>
          </cell>
          <cell r="G537">
            <v>0</v>
          </cell>
          <cell r="H537">
            <v>0</v>
          </cell>
          <cell r="I537">
            <v>0</v>
          </cell>
          <cell r="J537">
            <v>0</v>
          </cell>
          <cell r="K537">
            <v>0</v>
          </cell>
          <cell r="L537" t="str">
            <v>1_69112</v>
          </cell>
          <cell r="M537" t="str">
            <v>1_TVC_P_IGT_RH</v>
          </cell>
        </row>
        <row r="538">
          <cell r="A538">
            <v>39111</v>
          </cell>
          <cell r="B538">
            <v>8</v>
          </cell>
          <cell r="C538" t="str">
            <v>Fraude</v>
          </cell>
          <cell r="D538" t="str">
            <v>Fraude</v>
          </cell>
          <cell r="E538">
            <v>0</v>
          </cell>
          <cell r="F538">
            <v>0</v>
          </cell>
          <cell r="G538">
            <v>0</v>
          </cell>
          <cell r="H538">
            <v>0</v>
          </cell>
          <cell r="I538">
            <v>0</v>
          </cell>
          <cell r="J538">
            <v>0</v>
          </cell>
          <cell r="K538">
            <v>0</v>
          </cell>
          <cell r="L538" t="str">
            <v>1_23119</v>
          </cell>
          <cell r="M538" t="str">
            <v>1_TVC_P_FRAUDE</v>
          </cell>
        </row>
        <row r="539">
          <cell r="A539">
            <v>39111</v>
          </cell>
          <cell r="B539">
            <v>8</v>
          </cell>
          <cell r="C539" t="str">
            <v>Globo Internacional</v>
          </cell>
          <cell r="D539" t="str">
            <v>1ª Linha</v>
          </cell>
          <cell r="E539">
            <v>0</v>
          </cell>
          <cell r="F539">
            <v>0</v>
          </cell>
          <cell r="G539">
            <v>0</v>
          </cell>
          <cell r="H539">
            <v>0</v>
          </cell>
          <cell r="I539">
            <v>0</v>
          </cell>
          <cell r="J539">
            <v>0</v>
          </cell>
          <cell r="K539">
            <v>0</v>
          </cell>
          <cell r="L539" t="str">
            <v>1_23103</v>
          </cell>
          <cell r="M539" t="str">
            <v>1_P_GLOBO</v>
          </cell>
        </row>
        <row r="540">
          <cell r="A540">
            <v>39111</v>
          </cell>
          <cell r="B540">
            <v>8</v>
          </cell>
          <cell r="C540" t="str">
            <v>Indefinido</v>
          </cell>
          <cell r="D540" t="str">
            <v>Indefinido</v>
          </cell>
          <cell r="E540">
            <v>0</v>
          </cell>
          <cell r="F540">
            <v>0</v>
          </cell>
          <cell r="G540">
            <v>0</v>
          </cell>
          <cell r="H540">
            <v>0</v>
          </cell>
          <cell r="I540">
            <v>0</v>
          </cell>
          <cell r="J540">
            <v>0</v>
          </cell>
          <cell r="K540">
            <v>0</v>
          </cell>
          <cell r="L540" t="str">
            <v>1_21127</v>
          </cell>
          <cell r="M540" t="str">
            <v>1__21127</v>
          </cell>
        </row>
        <row r="541">
          <cell r="A541">
            <v>39111</v>
          </cell>
          <cell r="B541">
            <v>8</v>
          </cell>
          <cell r="C541" t="str">
            <v>Indefinido</v>
          </cell>
          <cell r="D541" t="str">
            <v>Indefinido</v>
          </cell>
          <cell r="E541">
            <v>0</v>
          </cell>
          <cell r="F541">
            <v>0</v>
          </cell>
          <cell r="G541">
            <v>0</v>
          </cell>
          <cell r="H541">
            <v>0</v>
          </cell>
          <cell r="I541">
            <v>0</v>
          </cell>
          <cell r="J541">
            <v>0</v>
          </cell>
          <cell r="K541">
            <v>0</v>
          </cell>
          <cell r="L541" t="str">
            <v>1_69108</v>
          </cell>
          <cell r="M541" t="str">
            <v>1_zTVC_LIVRE</v>
          </cell>
        </row>
        <row r="542">
          <cell r="A542">
            <v>39111</v>
          </cell>
          <cell r="B542">
            <v>8</v>
          </cell>
          <cell r="C542" t="str">
            <v>Linha Apoio Agentes</v>
          </cell>
          <cell r="D542" t="str">
            <v>Contencioso</v>
          </cell>
          <cell r="E542">
            <v>0</v>
          </cell>
          <cell r="F542">
            <v>0</v>
          </cell>
          <cell r="G542">
            <v>0</v>
          </cell>
          <cell r="H542">
            <v>4</v>
          </cell>
          <cell r="I542">
            <v>4</v>
          </cell>
          <cell r="J542">
            <v>0</v>
          </cell>
          <cell r="K542">
            <v>0</v>
          </cell>
          <cell r="L542" t="str">
            <v>1_21120</v>
          </cell>
          <cell r="M542" t="str">
            <v>1_TVC_P_CONT_LADA</v>
          </cell>
        </row>
        <row r="543">
          <cell r="A543">
            <v>39111</v>
          </cell>
          <cell r="B543">
            <v>8</v>
          </cell>
          <cell r="C543" t="str">
            <v>Linha Apoio Agentes</v>
          </cell>
          <cell r="D543" t="str">
            <v>Front Office</v>
          </cell>
          <cell r="E543">
            <v>0</v>
          </cell>
          <cell r="F543">
            <v>0</v>
          </cell>
          <cell r="G543">
            <v>0</v>
          </cell>
          <cell r="H543">
            <v>0</v>
          </cell>
          <cell r="I543">
            <v>0</v>
          </cell>
          <cell r="J543">
            <v>0</v>
          </cell>
          <cell r="K543">
            <v>0</v>
          </cell>
          <cell r="L543" t="str">
            <v>1_21161</v>
          </cell>
          <cell r="M543" t="str">
            <v>1_TVC_P_FOFF_LADA</v>
          </cell>
        </row>
        <row r="544">
          <cell r="A544">
            <v>39111</v>
          </cell>
          <cell r="B544">
            <v>8</v>
          </cell>
          <cell r="C544" t="str">
            <v>Lojas</v>
          </cell>
          <cell r="D544" t="str">
            <v>Back Office</v>
          </cell>
          <cell r="E544">
            <v>0</v>
          </cell>
          <cell r="F544">
            <v>0</v>
          </cell>
          <cell r="G544">
            <v>0</v>
          </cell>
          <cell r="H544">
            <v>0</v>
          </cell>
          <cell r="I544">
            <v>0</v>
          </cell>
          <cell r="J544">
            <v>0</v>
          </cell>
          <cell r="K544">
            <v>0</v>
          </cell>
          <cell r="L544" t="str">
            <v>1_69102</v>
          </cell>
          <cell r="M544" t="str">
            <v>1_TVC_HD_DRD</v>
          </cell>
        </row>
        <row r="545">
          <cell r="A545">
            <v>39111</v>
          </cell>
          <cell r="B545">
            <v>8</v>
          </cell>
          <cell r="C545" t="str">
            <v>Mails</v>
          </cell>
          <cell r="D545" t="str">
            <v>2ª Linha</v>
          </cell>
          <cell r="E545">
            <v>0</v>
          </cell>
          <cell r="F545">
            <v>0</v>
          </cell>
          <cell r="G545">
            <v>0</v>
          </cell>
          <cell r="H545">
            <v>0</v>
          </cell>
          <cell r="I545">
            <v>0</v>
          </cell>
          <cell r="J545">
            <v>0</v>
          </cell>
          <cell r="K545">
            <v>0</v>
          </cell>
          <cell r="L545" t="str">
            <v>1_69103</v>
          </cell>
          <cell r="M545" t="str">
            <v>1_TVC_P_2MAILS</v>
          </cell>
        </row>
        <row r="546">
          <cell r="A546">
            <v>39111</v>
          </cell>
          <cell r="B546">
            <v>8</v>
          </cell>
          <cell r="C546" t="str">
            <v>Netcabo</v>
          </cell>
          <cell r="D546" t="str">
            <v>ADSL</v>
          </cell>
          <cell r="E546">
            <v>0</v>
          </cell>
          <cell r="F546">
            <v>0</v>
          </cell>
          <cell r="G546">
            <v>0</v>
          </cell>
          <cell r="H546">
            <v>0</v>
          </cell>
          <cell r="I546">
            <v>0</v>
          </cell>
          <cell r="J546">
            <v>0</v>
          </cell>
          <cell r="K546">
            <v>0</v>
          </cell>
          <cell r="L546" t="str">
            <v>1_23118</v>
          </cell>
          <cell r="M546" t="str">
            <v>1_TVC_P_ADSL_OCTAL</v>
          </cell>
        </row>
        <row r="547">
          <cell r="A547">
            <v>39111</v>
          </cell>
          <cell r="B547">
            <v>8</v>
          </cell>
          <cell r="C547" t="str">
            <v>Netcabo</v>
          </cell>
          <cell r="D547" t="str">
            <v>Back Office</v>
          </cell>
          <cell r="E547">
            <v>0</v>
          </cell>
          <cell r="F547">
            <v>0</v>
          </cell>
          <cell r="G547">
            <v>0</v>
          </cell>
          <cell r="H547">
            <v>0</v>
          </cell>
          <cell r="I547">
            <v>0</v>
          </cell>
          <cell r="J547">
            <v>0</v>
          </cell>
          <cell r="K547">
            <v>0</v>
          </cell>
          <cell r="L547" t="str">
            <v>1_21126</v>
          </cell>
          <cell r="M547" t="str">
            <v>1_P_SUPORTE_SOFT</v>
          </cell>
        </row>
        <row r="548">
          <cell r="A548">
            <v>39111</v>
          </cell>
          <cell r="B548">
            <v>8</v>
          </cell>
          <cell r="C548" t="str">
            <v>Netcabo</v>
          </cell>
          <cell r="D548" t="str">
            <v>Equipamentos</v>
          </cell>
          <cell r="E548">
            <v>0</v>
          </cell>
          <cell r="F548">
            <v>0</v>
          </cell>
          <cell r="G548">
            <v>0</v>
          </cell>
          <cell r="H548">
            <v>0</v>
          </cell>
          <cell r="I548">
            <v>0</v>
          </cell>
          <cell r="J548">
            <v>0</v>
          </cell>
          <cell r="K548">
            <v>0</v>
          </cell>
          <cell r="L548" t="str">
            <v>1_69159</v>
          </cell>
          <cell r="M548" t="str">
            <v>1_NTC_P_8M_10M</v>
          </cell>
        </row>
        <row r="549">
          <cell r="A549">
            <v>39111</v>
          </cell>
          <cell r="B549">
            <v>8</v>
          </cell>
          <cell r="C549" t="str">
            <v>Netcabo</v>
          </cell>
          <cell r="D549" t="str">
            <v>Equipamentos</v>
          </cell>
          <cell r="E549">
            <v>0</v>
          </cell>
          <cell r="F549">
            <v>0</v>
          </cell>
          <cell r="G549">
            <v>0</v>
          </cell>
          <cell r="H549">
            <v>0</v>
          </cell>
          <cell r="I549">
            <v>0</v>
          </cell>
          <cell r="J549">
            <v>0</v>
          </cell>
          <cell r="K549">
            <v>0</v>
          </cell>
          <cell r="L549" t="str">
            <v>3_79134</v>
          </cell>
          <cell r="M549" t="str">
            <v>3_NTC_P_8M_10M</v>
          </cell>
        </row>
        <row r="550">
          <cell r="A550">
            <v>39111</v>
          </cell>
          <cell r="B550">
            <v>8</v>
          </cell>
          <cell r="C550" t="str">
            <v>Netcabo</v>
          </cell>
          <cell r="D550" t="str">
            <v>Piloto Transferência</v>
          </cell>
          <cell r="E550">
            <v>8</v>
          </cell>
          <cell r="F550">
            <v>8</v>
          </cell>
          <cell r="G550">
            <v>8</v>
          </cell>
          <cell r="H550">
            <v>0</v>
          </cell>
          <cell r="I550">
            <v>0</v>
          </cell>
          <cell r="J550">
            <v>1.6793981481481483E-2</v>
          </cell>
          <cell r="K550">
            <v>0</v>
          </cell>
          <cell r="L550" t="str">
            <v>1_23106</v>
          </cell>
          <cell r="M550" t="str">
            <v>1_NTC_P_TRANSF_NET</v>
          </cell>
        </row>
        <row r="551">
          <cell r="A551">
            <v>39111</v>
          </cell>
          <cell r="B551">
            <v>8</v>
          </cell>
          <cell r="C551" t="str">
            <v>Netcabo</v>
          </cell>
          <cell r="D551" t="str">
            <v>Profissional</v>
          </cell>
          <cell r="E551">
            <v>2</v>
          </cell>
          <cell r="F551">
            <v>2</v>
          </cell>
          <cell r="G551">
            <v>2</v>
          </cell>
          <cell r="H551">
            <v>0</v>
          </cell>
          <cell r="I551">
            <v>0</v>
          </cell>
          <cell r="J551">
            <v>9.5023148148148141E-3</v>
          </cell>
          <cell r="K551">
            <v>0</v>
          </cell>
          <cell r="L551" t="str">
            <v>1_23112</v>
          </cell>
          <cell r="M551" t="str">
            <v>1_NTC_P_PRO_OCT</v>
          </cell>
        </row>
        <row r="552">
          <cell r="A552">
            <v>39111</v>
          </cell>
          <cell r="B552">
            <v>8</v>
          </cell>
          <cell r="C552" t="str">
            <v>Netcabo</v>
          </cell>
          <cell r="D552" t="str">
            <v>Residencial</v>
          </cell>
          <cell r="E552">
            <v>0</v>
          </cell>
          <cell r="F552">
            <v>0</v>
          </cell>
          <cell r="G552">
            <v>0</v>
          </cell>
          <cell r="H552">
            <v>0</v>
          </cell>
          <cell r="I552">
            <v>0</v>
          </cell>
          <cell r="J552">
            <v>0</v>
          </cell>
          <cell r="K552">
            <v>0</v>
          </cell>
          <cell r="L552" t="str">
            <v>1_21117</v>
          </cell>
          <cell r="M552" t="str">
            <v>1_NTC_P_RES_SON</v>
          </cell>
        </row>
        <row r="553">
          <cell r="A553">
            <v>39111</v>
          </cell>
          <cell r="B553">
            <v>8</v>
          </cell>
          <cell r="C553" t="str">
            <v>Netcabo</v>
          </cell>
          <cell r="D553" t="str">
            <v>Residencial</v>
          </cell>
          <cell r="E553">
            <v>13</v>
          </cell>
          <cell r="F553">
            <v>13</v>
          </cell>
          <cell r="G553">
            <v>13</v>
          </cell>
          <cell r="H553">
            <v>0</v>
          </cell>
          <cell r="I553">
            <v>0</v>
          </cell>
          <cell r="J553">
            <v>4.1493055555555561E-2</v>
          </cell>
          <cell r="K553">
            <v>0</v>
          </cell>
          <cell r="L553" t="str">
            <v>1_21118</v>
          </cell>
          <cell r="M553" t="str">
            <v>1_NTC_P_RES_OCT</v>
          </cell>
        </row>
        <row r="554">
          <cell r="A554">
            <v>39111</v>
          </cell>
          <cell r="B554">
            <v>8</v>
          </cell>
          <cell r="C554" t="str">
            <v>Netcabo</v>
          </cell>
          <cell r="D554" t="str">
            <v>Residencial</v>
          </cell>
          <cell r="E554">
            <v>0</v>
          </cell>
          <cell r="F554">
            <v>0</v>
          </cell>
          <cell r="G554">
            <v>0</v>
          </cell>
          <cell r="H554">
            <v>0</v>
          </cell>
          <cell r="I554">
            <v>0</v>
          </cell>
          <cell r="J554">
            <v>0</v>
          </cell>
          <cell r="K554">
            <v>0</v>
          </cell>
          <cell r="L554" t="str">
            <v>3_33152</v>
          </cell>
          <cell r="M554" t="str">
            <v>3_TVC_AtG_ntc</v>
          </cell>
        </row>
        <row r="555">
          <cell r="A555">
            <v>39111</v>
          </cell>
          <cell r="B555">
            <v>8</v>
          </cell>
          <cell r="C555" t="str">
            <v>Netcabo</v>
          </cell>
          <cell r="D555" t="str">
            <v>Residencial</v>
          </cell>
          <cell r="E555">
            <v>0</v>
          </cell>
          <cell r="F555">
            <v>0</v>
          </cell>
          <cell r="G555">
            <v>0</v>
          </cell>
          <cell r="H555">
            <v>0</v>
          </cell>
          <cell r="I555">
            <v>0</v>
          </cell>
          <cell r="J555">
            <v>0</v>
          </cell>
          <cell r="K555">
            <v>0</v>
          </cell>
          <cell r="L555" t="str">
            <v>3_79104</v>
          </cell>
          <cell r="M555" t="str">
            <v>3_NTC_P_RES_CTC</v>
          </cell>
        </row>
        <row r="556">
          <cell r="A556">
            <v>39111</v>
          </cell>
          <cell r="B556">
            <v>8</v>
          </cell>
          <cell r="C556" t="str">
            <v>Suporte VoIP</v>
          </cell>
          <cell r="D556" t="str">
            <v>Suporte VoIP</v>
          </cell>
          <cell r="E556">
            <v>0</v>
          </cell>
          <cell r="F556">
            <v>0</v>
          </cell>
          <cell r="G556">
            <v>0</v>
          </cell>
          <cell r="H556">
            <v>0</v>
          </cell>
          <cell r="I556">
            <v>0</v>
          </cell>
          <cell r="J556">
            <v>0</v>
          </cell>
          <cell r="K556">
            <v>0</v>
          </cell>
          <cell r="L556" t="str">
            <v>1_21109</v>
          </cell>
          <cell r="M556" t="str">
            <v>1_TVC_VOIP_Coml</v>
          </cell>
        </row>
        <row r="557">
          <cell r="A557">
            <v>39111</v>
          </cell>
          <cell r="B557">
            <v>8</v>
          </cell>
          <cell r="C557" t="str">
            <v>Atendimento Técnico TV</v>
          </cell>
          <cell r="D557" t="str">
            <v>Piloto Transferência</v>
          </cell>
          <cell r="E557">
            <v>17</v>
          </cell>
          <cell r="F557">
            <v>17</v>
          </cell>
          <cell r="G557">
            <v>14</v>
          </cell>
          <cell r="H557">
            <v>1</v>
          </cell>
          <cell r="I557">
            <v>1</v>
          </cell>
          <cell r="J557">
            <v>4.3194444444444445E-2</v>
          </cell>
          <cell r="K557">
            <v>1.2731481481481483E-3</v>
          </cell>
          <cell r="L557" t="str">
            <v>1_21121</v>
          </cell>
          <cell r="M557" t="str">
            <v>1_TVC_P_TRANSF_266</v>
          </cell>
        </row>
        <row r="558">
          <cell r="A558">
            <v>39111</v>
          </cell>
          <cell r="B558">
            <v>8</v>
          </cell>
          <cell r="C558" t="str">
            <v>Atendimento Facturação</v>
          </cell>
          <cell r="D558" t="str">
            <v>Piloto Transferência</v>
          </cell>
          <cell r="E558">
            <v>1</v>
          </cell>
          <cell r="F558">
            <v>1</v>
          </cell>
          <cell r="G558">
            <v>1</v>
          </cell>
          <cell r="H558">
            <v>0</v>
          </cell>
          <cell r="I558">
            <v>0</v>
          </cell>
          <cell r="J558">
            <v>4.3287037037037044E-3</v>
          </cell>
          <cell r="K558">
            <v>1.0416666666666667E-4</v>
          </cell>
          <cell r="L558" t="str">
            <v>1_23143</v>
          </cell>
          <cell r="M558" t="str">
            <v>1_TVC_P_TRANSF_299</v>
          </cell>
        </row>
        <row r="559">
          <cell r="A559">
            <v>39111</v>
          </cell>
          <cell r="B559">
            <v>8</v>
          </cell>
          <cell r="C559" t="str">
            <v>Reincidências</v>
          </cell>
          <cell r="D559" t="str">
            <v>Netcabo</v>
          </cell>
          <cell r="E559">
            <v>0</v>
          </cell>
          <cell r="F559">
            <v>0</v>
          </cell>
          <cell r="G559">
            <v>0</v>
          </cell>
          <cell r="H559">
            <v>0</v>
          </cell>
          <cell r="I559">
            <v>0</v>
          </cell>
          <cell r="J559">
            <v>0</v>
          </cell>
          <cell r="K559">
            <v>0</v>
          </cell>
          <cell r="L559" t="str">
            <v>1_23129</v>
          </cell>
          <cell r="M559" t="str">
            <v>1_P_REINC_NET</v>
          </cell>
        </row>
        <row r="560">
          <cell r="A560">
            <v>39111</v>
          </cell>
          <cell r="B560">
            <v>8</v>
          </cell>
          <cell r="C560" t="str">
            <v>Reincidências</v>
          </cell>
          <cell r="D560" t="str">
            <v>Televisão</v>
          </cell>
          <cell r="E560">
            <v>0</v>
          </cell>
          <cell r="F560">
            <v>0</v>
          </cell>
          <cell r="G560">
            <v>0</v>
          </cell>
          <cell r="H560">
            <v>0</v>
          </cell>
          <cell r="I560">
            <v>0</v>
          </cell>
          <cell r="J560">
            <v>0</v>
          </cell>
          <cell r="K560">
            <v>0</v>
          </cell>
          <cell r="L560" t="str">
            <v>1_23124</v>
          </cell>
          <cell r="M560" t="str">
            <v>1_P_REINC</v>
          </cell>
        </row>
        <row r="561">
          <cell r="A561">
            <v>39111</v>
          </cell>
          <cell r="B561">
            <v>8</v>
          </cell>
          <cell r="C561" t="str">
            <v>Retenção</v>
          </cell>
          <cell r="D561" t="str">
            <v>Netcabo</v>
          </cell>
          <cell r="E561">
            <v>0</v>
          </cell>
          <cell r="F561">
            <v>0</v>
          </cell>
          <cell r="G561">
            <v>0</v>
          </cell>
          <cell r="H561">
            <v>0</v>
          </cell>
          <cell r="I561">
            <v>0</v>
          </cell>
          <cell r="J561">
            <v>0</v>
          </cell>
          <cell r="K561">
            <v>0</v>
          </cell>
          <cell r="L561" t="str">
            <v>1_23140</v>
          </cell>
          <cell r="M561" t="str">
            <v>1_TVC_P_RET_NET</v>
          </cell>
        </row>
        <row r="562">
          <cell r="A562">
            <v>39111</v>
          </cell>
          <cell r="B562">
            <v>8</v>
          </cell>
          <cell r="C562" t="str">
            <v>Retenção</v>
          </cell>
          <cell r="D562" t="str">
            <v>Netcabo</v>
          </cell>
          <cell r="E562">
            <v>0</v>
          </cell>
          <cell r="F562">
            <v>0</v>
          </cell>
          <cell r="G562">
            <v>0</v>
          </cell>
          <cell r="H562">
            <v>0</v>
          </cell>
          <cell r="I562">
            <v>0</v>
          </cell>
          <cell r="J562">
            <v>0</v>
          </cell>
          <cell r="K562">
            <v>0</v>
          </cell>
          <cell r="L562" t="str">
            <v>1_69121</v>
          </cell>
          <cell r="M562" t="str">
            <v>1_TVC_RET_NET_IN</v>
          </cell>
        </row>
        <row r="563">
          <cell r="A563">
            <v>39111</v>
          </cell>
          <cell r="B563">
            <v>8</v>
          </cell>
          <cell r="C563" t="str">
            <v>Retenção</v>
          </cell>
          <cell r="D563" t="str">
            <v>Televisão</v>
          </cell>
          <cell r="E563">
            <v>0</v>
          </cell>
          <cell r="F563">
            <v>0</v>
          </cell>
          <cell r="G563">
            <v>0</v>
          </cell>
          <cell r="H563">
            <v>0</v>
          </cell>
          <cell r="I563">
            <v>0</v>
          </cell>
          <cell r="J563">
            <v>0</v>
          </cell>
          <cell r="K563">
            <v>0</v>
          </cell>
          <cell r="L563" t="str">
            <v>1_23121</v>
          </cell>
          <cell r="M563" t="str">
            <v>1_TVC_P_RETDNR_CTC</v>
          </cell>
        </row>
        <row r="564">
          <cell r="A564">
            <v>39111</v>
          </cell>
          <cell r="B564">
            <v>8</v>
          </cell>
          <cell r="C564" t="str">
            <v>Retenção</v>
          </cell>
          <cell r="D564" t="str">
            <v>Televisão</v>
          </cell>
          <cell r="E564">
            <v>0</v>
          </cell>
          <cell r="F564">
            <v>0</v>
          </cell>
          <cell r="G564">
            <v>0</v>
          </cell>
          <cell r="H564">
            <v>0</v>
          </cell>
          <cell r="I564">
            <v>0</v>
          </cell>
          <cell r="J564">
            <v>0</v>
          </cell>
          <cell r="K564">
            <v>0</v>
          </cell>
          <cell r="L564" t="str">
            <v>1_23139</v>
          </cell>
          <cell r="M564" t="str">
            <v>1_TVC_P_RET_IN</v>
          </cell>
        </row>
        <row r="565">
          <cell r="A565">
            <v>39111</v>
          </cell>
          <cell r="B565">
            <v>8</v>
          </cell>
          <cell r="C565" t="str">
            <v>Retenção</v>
          </cell>
          <cell r="D565" t="str">
            <v>Televisão</v>
          </cell>
          <cell r="E565">
            <v>0</v>
          </cell>
          <cell r="F565">
            <v>0</v>
          </cell>
          <cell r="G565">
            <v>0</v>
          </cell>
          <cell r="H565">
            <v>0</v>
          </cell>
          <cell r="I565">
            <v>0</v>
          </cell>
          <cell r="J565">
            <v>0</v>
          </cell>
          <cell r="K565">
            <v>0</v>
          </cell>
          <cell r="L565" t="str">
            <v>1_69120</v>
          </cell>
          <cell r="M565" t="str">
            <v>1_TVC_RET_IN</v>
          </cell>
        </row>
        <row r="566">
          <cell r="A566">
            <v>39111</v>
          </cell>
          <cell r="B566">
            <v>8</v>
          </cell>
          <cell r="C566" t="str">
            <v>Retenção</v>
          </cell>
          <cell r="D566" t="str">
            <v>Televisão</v>
          </cell>
          <cell r="E566">
            <v>0</v>
          </cell>
          <cell r="F566">
            <v>0</v>
          </cell>
          <cell r="G566">
            <v>0</v>
          </cell>
          <cell r="H566">
            <v>0</v>
          </cell>
          <cell r="I566">
            <v>0</v>
          </cell>
          <cell r="J566">
            <v>0</v>
          </cell>
          <cell r="K566">
            <v>0</v>
          </cell>
          <cell r="L566" t="str">
            <v>1_69122</v>
          </cell>
          <cell r="M566" t="str">
            <v>1_TVC_RET_PAY_IN</v>
          </cell>
        </row>
        <row r="567">
          <cell r="A567">
            <v>39111</v>
          </cell>
          <cell r="B567">
            <v>8</v>
          </cell>
          <cell r="C567" t="str">
            <v>Suporte VoIP</v>
          </cell>
          <cell r="D567" t="str">
            <v>Suporte VoIP</v>
          </cell>
          <cell r="E567">
            <v>0</v>
          </cell>
          <cell r="F567">
            <v>0</v>
          </cell>
          <cell r="G567">
            <v>0</v>
          </cell>
          <cell r="H567">
            <v>0</v>
          </cell>
          <cell r="I567">
            <v>0</v>
          </cell>
          <cell r="J567">
            <v>0</v>
          </cell>
          <cell r="K567">
            <v>0</v>
          </cell>
          <cell r="L567" t="str">
            <v>1_69126</v>
          </cell>
          <cell r="M567" t="str">
            <v>1_TVC_P_VOIP_SPRT</v>
          </cell>
        </row>
        <row r="568">
          <cell r="A568">
            <v>39111</v>
          </cell>
          <cell r="B568">
            <v>8</v>
          </cell>
          <cell r="C568" t="str">
            <v>Transferência Moradas</v>
          </cell>
          <cell r="D568" t="str">
            <v>Normal</v>
          </cell>
          <cell r="E568">
            <v>4</v>
          </cell>
          <cell r="F568">
            <v>4</v>
          </cell>
          <cell r="G568">
            <v>4</v>
          </cell>
          <cell r="H568">
            <v>0</v>
          </cell>
          <cell r="I568">
            <v>0</v>
          </cell>
          <cell r="J568">
            <v>7.1990740740740747E-3</v>
          </cell>
          <cell r="K568">
            <v>0</v>
          </cell>
          <cell r="L568" t="str">
            <v>1_23132</v>
          </cell>
          <cell r="M568" t="str">
            <v>1_TVC_P_TRANS_MOR</v>
          </cell>
        </row>
        <row r="569">
          <cell r="A569">
            <v>39111</v>
          </cell>
          <cell r="B569">
            <v>9</v>
          </cell>
          <cell r="C569" t="str">
            <v>Activações</v>
          </cell>
          <cell r="D569" t="str">
            <v>2ª linha VPP</v>
          </cell>
          <cell r="E569">
            <v>0</v>
          </cell>
          <cell r="F569">
            <v>0</v>
          </cell>
          <cell r="G569">
            <v>0</v>
          </cell>
          <cell r="H569">
            <v>0</v>
          </cell>
          <cell r="I569">
            <v>0</v>
          </cell>
          <cell r="J569">
            <v>0</v>
          </cell>
          <cell r="K569">
            <v>0</v>
          </cell>
          <cell r="L569" t="str">
            <v>3_79140</v>
          </cell>
          <cell r="M569" t="str">
            <v>3_TVC_P_VPP_REG</v>
          </cell>
        </row>
        <row r="570">
          <cell r="A570">
            <v>39111</v>
          </cell>
          <cell r="B570">
            <v>9</v>
          </cell>
          <cell r="C570" t="str">
            <v>Activações</v>
          </cell>
          <cell r="D570" t="str">
            <v>1ª linha VPP</v>
          </cell>
          <cell r="E570">
            <v>1</v>
          </cell>
          <cell r="F570">
            <v>1</v>
          </cell>
          <cell r="G570">
            <v>1</v>
          </cell>
          <cell r="H570">
            <v>0</v>
          </cell>
          <cell r="I570">
            <v>0</v>
          </cell>
          <cell r="J570">
            <v>1.851851851851852E-4</v>
          </cell>
          <cell r="K570">
            <v>0</v>
          </cell>
          <cell r="L570" t="str">
            <v>3_79141</v>
          </cell>
          <cell r="M570" t="str">
            <v>3_TVC_P_VPP_INF</v>
          </cell>
        </row>
        <row r="571">
          <cell r="A571">
            <v>39111</v>
          </cell>
          <cell r="B571">
            <v>9</v>
          </cell>
          <cell r="C571" t="str">
            <v>Activações</v>
          </cell>
          <cell r="D571" t="str">
            <v>1ª Linha VPP</v>
          </cell>
          <cell r="E571">
            <v>0</v>
          </cell>
          <cell r="F571">
            <v>0</v>
          </cell>
          <cell r="G571">
            <v>0</v>
          </cell>
          <cell r="H571">
            <v>0</v>
          </cell>
          <cell r="I571">
            <v>0</v>
          </cell>
          <cell r="J571">
            <v>0</v>
          </cell>
          <cell r="K571">
            <v>0</v>
          </cell>
          <cell r="L571" t="str">
            <v>3_33137</v>
          </cell>
          <cell r="M571" t="str">
            <v>3_TVC_P_VPP_INF</v>
          </cell>
        </row>
        <row r="572">
          <cell r="A572">
            <v>39111</v>
          </cell>
          <cell r="B572">
            <v>9</v>
          </cell>
          <cell r="C572" t="str">
            <v>Activações</v>
          </cell>
          <cell r="D572" t="str">
            <v>2ª Linha VPP</v>
          </cell>
          <cell r="E572">
            <v>0</v>
          </cell>
          <cell r="F572">
            <v>0</v>
          </cell>
          <cell r="G572">
            <v>0</v>
          </cell>
          <cell r="H572">
            <v>0</v>
          </cell>
          <cell r="I572">
            <v>0</v>
          </cell>
          <cell r="J572">
            <v>0</v>
          </cell>
          <cell r="K572">
            <v>0</v>
          </cell>
          <cell r="L572" t="str">
            <v>3_33140</v>
          </cell>
          <cell r="M572" t="str">
            <v>3_TVC_P_VPP_REG</v>
          </cell>
        </row>
        <row r="573">
          <cell r="A573">
            <v>39111</v>
          </cell>
          <cell r="B573">
            <v>9</v>
          </cell>
          <cell r="C573" t="str">
            <v>Activações</v>
          </cell>
          <cell r="D573" t="str">
            <v>Contingência</v>
          </cell>
          <cell r="E573">
            <v>0</v>
          </cell>
          <cell r="F573">
            <v>0</v>
          </cell>
          <cell r="G573">
            <v>0</v>
          </cell>
          <cell r="H573">
            <v>0</v>
          </cell>
          <cell r="I573">
            <v>0</v>
          </cell>
          <cell r="J573">
            <v>0</v>
          </cell>
          <cell r="K573">
            <v>0</v>
          </cell>
          <cell r="L573" t="str">
            <v>1_23156</v>
          </cell>
          <cell r="M573" t="str">
            <v>1_P_AVPP_CONTING</v>
          </cell>
        </row>
        <row r="574">
          <cell r="A574">
            <v>39111</v>
          </cell>
          <cell r="B574">
            <v>9</v>
          </cell>
          <cell r="C574" t="str">
            <v>Activações</v>
          </cell>
          <cell r="D574" t="str">
            <v>Pegue e Leve</v>
          </cell>
          <cell r="E574">
            <v>0</v>
          </cell>
          <cell r="F574">
            <v>0</v>
          </cell>
          <cell r="G574">
            <v>0</v>
          </cell>
          <cell r="H574">
            <v>0</v>
          </cell>
          <cell r="I574">
            <v>0</v>
          </cell>
          <cell r="J574">
            <v>0</v>
          </cell>
          <cell r="K574">
            <v>0</v>
          </cell>
          <cell r="L574" t="str">
            <v>1_69155</v>
          </cell>
          <cell r="M574" t="str">
            <v>1_TVC_P_PEGUE&amp;LEVE</v>
          </cell>
        </row>
        <row r="575">
          <cell r="A575">
            <v>39111</v>
          </cell>
          <cell r="B575">
            <v>9</v>
          </cell>
          <cell r="C575" t="str">
            <v>Activações</v>
          </cell>
          <cell r="D575" t="str">
            <v>Pegue e Leve</v>
          </cell>
          <cell r="E575">
            <v>0</v>
          </cell>
          <cell r="F575">
            <v>0</v>
          </cell>
          <cell r="G575">
            <v>0</v>
          </cell>
          <cell r="H575">
            <v>0</v>
          </cell>
          <cell r="I575">
            <v>0</v>
          </cell>
          <cell r="J575">
            <v>0</v>
          </cell>
          <cell r="K575">
            <v>0</v>
          </cell>
          <cell r="L575" t="str">
            <v>3_33138</v>
          </cell>
          <cell r="M575" t="str">
            <v>3_TVC_P_PEGUE&amp;LEVE</v>
          </cell>
        </row>
        <row r="576">
          <cell r="A576">
            <v>39111</v>
          </cell>
          <cell r="B576">
            <v>9</v>
          </cell>
          <cell r="C576" t="str">
            <v>Activações</v>
          </cell>
          <cell r="D576" t="str">
            <v>Rede de Distribuição</v>
          </cell>
          <cell r="E576">
            <v>0</v>
          </cell>
          <cell r="F576">
            <v>0</v>
          </cell>
          <cell r="G576">
            <v>0</v>
          </cell>
          <cell r="H576">
            <v>0</v>
          </cell>
          <cell r="I576">
            <v>0</v>
          </cell>
          <cell r="J576">
            <v>0</v>
          </cell>
          <cell r="K576">
            <v>0</v>
          </cell>
          <cell r="L576" t="str">
            <v>3_33136</v>
          </cell>
          <cell r="M576" t="str">
            <v>3_TVC_P_REDE_DIST</v>
          </cell>
        </row>
        <row r="577">
          <cell r="A577">
            <v>39111</v>
          </cell>
          <cell r="B577">
            <v>9</v>
          </cell>
          <cell r="C577" t="str">
            <v>Activações</v>
          </cell>
          <cell r="D577" t="str">
            <v>Rede de Distribuição</v>
          </cell>
          <cell r="E577">
            <v>4</v>
          </cell>
          <cell r="F577">
            <v>4</v>
          </cell>
          <cell r="G577">
            <v>4</v>
          </cell>
          <cell r="H577">
            <v>0</v>
          </cell>
          <cell r="I577">
            <v>0</v>
          </cell>
          <cell r="J577">
            <v>1.1689814814814814E-2</v>
          </cell>
          <cell r="K577">
            <v>0</v>
          </cell>
          <cell r="L577" t="str">
            <v>3_79142</v>
          </cell>
          <cell r="M577" t="str">
            <v>3_TVC_P_REDE_DIST</v>
          </cell>
        </row>
        <row r="578">
          <cell r="A578">
            <v>39111</v>
          </cell>
          <cell r="B578">
            <v>9</v>
          </cell>
          <cell r="C578" t="str">
            <v>Atendimento Facturação</v>
          </cell>
          <cell r="D578" t="str">
            <v>1ª Linha</v>
          </cell>
          <cell r="E578">
            <v>0</v>
          </cell>
          <cell r="F578">
            <v>0</v>
          </cell>
          <cell r="G578">
            <v>0</v>
          </cell>
          <cell r="H578">
            <v>0</v>
          </cell>
          <cell r="I578">
            <v>0</v>
          </cell>
          <cell r="J578">
            <v>0</v>
          </cell>
          <cell r="K578">
            <v>0</v>
          </cell>
          <cell r="L578" t="str">
            <v>1_21134</v>
          </cell>
          <cell r="M578" t="str">
            <v>1_TVC_P_IGNT_CTC</v>
          </cell>
        </row>
        <row r="579">
          <cell r="A579">
            <v>39111</v>
          </cell>
          <cell r="B579">
            <v>9</v>
          </cell>
          <cell r="C579" t="str">
            <v>Atendimento Facturação</v>
          </cell>
          <cell r="D579" t="str">
            <v>1ª Linha</v>
          </cell>
          <cell r="E579">
            <v>163</v>
          </cell>
          <cell r="F579">
            <v>163</v>
          </cell>
          <cell r="G579">
            <v>152</v>
          </cell>
          <cell r="H579">
            <v>1</v>
          </cell>
          <cell r="I579">
            <v>1</v>
          </cell>
          <cell r="J579">
            <v>0.60359953703703695</v>
          </cell>
          <cell r="K579">
            <v>1.2905092592592593E-2</v>
          </cell>
          <cell r="L579" t="str">
            <v>3_79112</v>
          </cell>
          <cell r="M579" t="str">
            <v>3_TVC_P_1IGNT</v>
          </cell>
        </row>
        <row r="580">
          <cell r="A580">
            <v>39111</v>
          </cell>
          <cell r="B580">
            <v>9</v>
          </cell>
          <cell r="C580" t="str">
            <v>Atendimento Técnico TV</v>
          </cell>
          <cell r="D580" t="str">
            <v>1ª Linha</v>
          </cell>
          <cell r="E580">
            <v>0</v>
          </cell>
          <cell r="F580">
            <v>0</v>
          </cell>
          <cell r="G580">
            <v>0</v>
          </cell>
          <cell r="H580">
            <v>0</v>
          </cell>
          <cell r="I580">
            <v>0</v>
          </cell>
          <cell r="J580">
            <v>0</v>
          </cell>
          <cell r="K580">
            <v>0</v>
          </cell>
          <cell r="L580" t="str">
            <v>3_79133</v>
          </cell>
          <cell r="M580" t="str">
            <v>3_TVC_P_1IGT_CBO</v>
          </cell>
        </row>
        <row r="581">
          <cell r="A581">
            <v>39111</v>
          </cell>
          <cell r="B581">
            <v>9</v>
          </cell>
          <cell r="C581" t="str">
            <v>Atendimento Facturação</v>
          </cell>
          <cell r="D581" t="str">
            <v>2ª Linha</v>
          </cell>
          <cell r="E581">
            <v>0</v>
          </cell>
          <cell r="F581">
            <v>0</v>
          </cell>
          <cell r="G581">
            <v>0</v>
          </cell>
          <cell r="H581">
            <v>0</v>
          </cell>
          <cell r="I581">
            <v>0</v>
          </cell>
          <cell r="J581">
            <v>0</v>
          </cell>
          <cell r="K581">
            <v>0</v>
          </cell>
          <cell r="L581" t="str">
            <v>1_69104</v>
          </cell>
          <cell r="M581" t="str">
            <v>1_TVC_P_2IGNT_FACT</v>
          </cell>
        </row>
        <row r="582">
          <cell r="A582">
            <v>39111</v>
          </cell>
          <cell r="B582">
            <v>9</v>
          </cell>
          <cell r="C582" t="str">
            <v>Atendimento Facturação</v>
          </cell>
          <cell r="D582" t="str">
            <v>2ª Linha</v>
          </cell>
          <cell r="E582">
            <v>0</v>
          </cell>
          <cell r="F582">
            <v>0</v>
          </cell>
          <cell r="G582">
            <v>0</v>
          </cell>
          <cell r="H582">
            <v>0</v>
          </cell>
          <cell r="I582">
            <v>0</v>
          </cell>
          <cell r="J582">
            <v>0</v>
          </cell>
          <cell r="K582">
            <v>0</v>
          </cell>
          <cell r="L582" t="str">
            <v>1_69105</v>
          </cell>
          <cell r="M582" t="str">
            <v>1_TVC_P_2IGNT_PD</v>
          </cell>
        </row>
        <row r="583">
          <cell r="A583">
            <v>39111</v>
          </cell>
          <cell r="B583">
            <v>9</v>
          </cell>
          <cell r="C583" t="str">
            <v>Atendimento Facturação</v>
          </cell>
          <cell r="D583" t="str">
            <v>2ª Linha</v>
          </cell>
          <cell r="E583">
            <v>0</v>
          </cell>
          <cell r="F583">
            <v>0</v>
          </cell>
          <cell r="G583">
            <v>0</v>
          </cell>
          <cell r="H583">
            <v>0</v>
          </cell>
          <cell r="I583">
            <v>0</v>
          </cell>
          <cell r="J583">
            <v>0</v>
          </cell>
          <cell r="K583">
            <v>0</v>
          </cell>
          <cell r="L583" t="str">
            <v>1_69128</v>
          </cell>
          <cell r="M583" t="str">
            <v>1_TVC_P_2IG_MIX_RH</v>
          </cell>
        </row>
        <row r="584">
          <cell r="A584">
            <v>39111</v>
          </cell>
          <cell r="B584">
            <v>9</v>
          </cell>
          <cell r="C584" t="str">
            <v>Atendimento Facturação</v>
          </cell>
          <cell r="D584" t="str">
            <v>2ª Linha</v>
          </cell>
          <cell r="E584">
            <v>1</v>
          </cell>
          <cell r="F584">
            <v>1</v>
          </cell>
          <cell r="G584">
            <v>1</v>
          </cell>
          <cell r="H584">
            <v>0</v>
          </cell>
          <cell r="I584">
            <v>0</v>
          </cell>
          <cell r="J584">
            <v>1.3101851851851852E-2</v>
          </cell>
          <cell r="K584">
            <v>0</v>
          </cell>
          <cell r="L584" t="str">
            <v>1_69139</v>
          </cell>
          <cell r="M584" t="str">
            <v>1_TVC_P_2IG_COB_RH</v>
          </cell>
        </row>
        <row r="585">
          <cell r="A585">
            <v>39111</v>
          </cell>
          <cell r="B585">
            <v>9</v>
          </cell>
          <cell r="C585" t="str">
            <v>Atendimento Facturação</v>
          </cell>
          <cell r="D585" t="str">
            <v>Transferência Comandos</v>
          </cell>
          <cell r="E585">
            <v>0</v>
          </cell>
          <cell r="F585">
            <v>0</v>
          </cell>
          <cell r="G585">
            <v>0</v>
          </cell>
          <cell r="H585">
            <v>0</v>
          </cell>
          <cell r="I585">
            <v>0</v>
          </cell>
          <cell r="J585">
            <v>0</v>
          </cell>
          <cell r="K585">
            <v>0</v>
          </cell>
          <cell r="L585" t="str">
            <v>1_69124</v>
          </cell>
          <cell r="M585" t="str">
            <v>1_TVC_NTEC_CNTG_PM</v>
          </cell>
        </row>
        <row r="586">
          <cell r="A586">
            <v>39111</v>
          </cell>
          <cell r="B586">
            <v>9</v>
          </cell>
          <cell r="C586" t="str">
            <v>Atendimento Facturação</v>
          </cell>
          <cell r="D586" t="str">
            <v>Comandos</v>
          </cell>
          <cell r="E586">
            <v>0</v>
          </cell>
          <cell r="F586">
            <v>0</v>
          </cell>
          <cell r="G586">
            <v>0</v>
          </cell>
          <cell r="H586">
            <v>0</v>
          </cell>
          <cell r="I586">
            <v>0</v>
          </cell>
          <cell r="J586">
            <v>0</v>
          </cell>
          <cell r="K586">
            <v>0</v>
          </cell>
          <cell r="L586" t="str">
            <v>3_33124</v>
          </cell>
          <cell r="M586" t="str">
            <v>3_TVC_AtG_PM</v>
          </cell>
        </row>
        <row r="587">
          <cell r="A587">
            <v>39111</v>
          </cell>
          <cell r="B587">
            <v>9</v>
          </cell>
          <cell r="C587" t="str">
            <v>Atendimento Facturação</v>
          </cell>
          <cell r="D587" t="str">
            <v>Nocturno</v>
          </cell>
          <cell r="E587">
            <v>1</v>
          </cell>
          <cell r="F587">
            <v>0</v>
          </cell>
          <cell r="G587">
            <v>0</v>
          </cell>
          <cell r="H587">
            <v>1</v>
          </cell>
          <cell r="I587">
            <v>0</v>
          </cell>
          <cell r="J587">
            <v>0</v>
          </cell>
          <cell r="K587">
            <v>0</v>
          </cell>
          <cell r="L587" t="str">
            <v>1_69125</v>
          </cell>
          <cell r="M587" t="str">
            <v>1_TVC_P_IGNT_CTC_N</v>
          </cell>
        </row>
        <row r="588">
          <cell r="A588">
            <v>39111</v>
          </cell>
          <cell r="B588">
            <v>9</v>
          </cell>
          <cell r="C588" t="str">
            <v>Atendimento Facturação</v>
          </cell>
          <cell r="D588" t="str">
            <v>1ª Linha</v>
          </cell>
          <cell r="E588">
            <v>158</v>
          </cell>
          <cell r="F588">
            <v>136</v>
          </cell>
          <cell r="G588">
            <v>99</v>
          </cell>
          <cell r="H588">
            <v>23</v>
          </cell>
          <cell r="I588">
            <v>1</v>
          </cell>
          <cell r="J588">
            <v>0.4069328703703704</v>
          </cell>
          <cell r="K588">
            <v>5.4166666666666669E-2</v>
          </cell>
          <cell r="L588" t="str">
            <v>1_21135</v>
          </cell>
          <cell r="M588" t="str">
            <v>1_TVC_P_IGNT_RH</v>
          </cell>
        </row>
        <row r="589">
          <cell r="A589">
            <v>39111</v>
          </cell>
          <cell r="B589">
            <v>9</v>
          </cell>
          <cell r="C589" t="str">
            <v>Atendimento Facturação</v>
          </cell>
          <cell r="D589" t="str">
            <v>1ª Linha</v>
          </cell>
          <cell r="E589">
            <v>30</v>
          </cell>
          <cell r="F589">
            <v>21</v>
          </cell>
          <cell r="G589">
            <v>4</v>
          </cell>
          <cell r="H589">
            <v>9</v>
          </cell>
          <cell r="I589">
            <v>0</v>
          </cell>
          <cell r="J589">
            <v>0.10543981481481482</v>
          </cell>
          <cell r="K589">
            <v>5.0578703703703709E-2</v>
          </cell>
          <cell r="L589" t="str">
            <v>1_21136</v>
          </cell>
          <cell r="M589" t="str">
            <v>1_TVC_P_IGNT_SON</v>
          </cell>
        </row>
        <row r="590">
          <cell r="A590">
            <v>39111</v>
          </cell>
          <cell r="B590">
            <v>9</v>
          </cell>
          <cell r="C590" t="str">
            <v>Atendimento Técnico TV</v>
          </cell>
          <cell r="D590" t="str">
            <v>1ª Linha</v>
          </cell>
          <cell r="E590">
            <v>0</v>
          </cell>
          <cell r="F590">
            <v>0</v>
          </cell>
          <cell r="G590">
            <v>0</v>
          </cell>
          <cell r="H590">
            <v>0</v>
          </cell>
          <cell r="I590">
            <v>0</v>
          </cell>
          <cell r="J590">
            <v>0</v>
          </cell>
          <cell r="K590">
            <v>0</v>
          </cell>
          <cell r="L590" t="str">
            <v>1_21131</v>
          </cell>
          <cell r="M590" t="str">
            <v>1_TVC_P_IGT_CTC</v>
          </cell>
        </row>
        <row r="591">
          <cell r="A591">
            <v>39111</v>
          </cell>
          <cell r="B591">
            <v>9</v>
          </cell>
          <cell r="C591" t="str">
            <v>Atendimento Técnico TV</v>
          </cell>
          <cell r="D591" t="str">
            <v>1ª Linha</v>
          </cell>
          <cell r="E591">
            <v>70</v>
          </cell>
          <cell r="F591">
            <v>70</v>
          </cell>
          <cell r="G591">
            <v>70</v>
          </cell>
          <cell r="H591">
            <v>1</v>
          </cell>
          <cell r="I591">
            <v>1</v>
          </cell>
          <cell r="J591">
            <v>0.20826388888888889</v>
          </cell>
          <cell r="K591">
            <v>0</v>
          </cell>
          <cell r="L591" t="str">
            <v>1_69106</v>
          </cell>
          <cell r="M591" t="str">
            <v>1_TVC_P_1IGT</v>
          </cell>
        </row>
        <row r="592">
          <cell r="A592">
            <v>39111</v>
          </cell>
          <cell r="B592">
            <v>9</v>
          </cell>
          <cell r="C592" t="str">
            <v>Atendimento Técnico TV</v>
          </cell>
          <cell r="D592" t="str">
            <v>2ª Linha</v>
          </cell>
          <cell r="E592">
            <v>5</v>
          </cell>
          <cell r="F592">
            <v>5</v>
          </cell>
          <cell r="G592">
            <v>5</v>
          </cell>
          <cell r="H592">
            <v>0</v>
          </cell>
          <cell r="I592">
            <v>0</v>
          </cell>
          <cell r="J592">
            <v>3.4340277777777782E-2</v>
          </cell>
          <cell r="K592">
            <v>0</v>
          </cell>
          <cell r="L592" t="str">
            <v>1_69107</v>
          </cell>
          <cell r="M592" t="str">
            <v>1_TVC_P_2IGT_CABO</v>
          </cell>
        </row>
        <row r="593">
          <cell r="A593">
            <v>39111</v>
          </cell>
          <cell r="B593">
            <v>9</v>
          </cell>
          <cell r="C593" t="str">
            <v>Atendimento Técnico TV</v>
          </cell>
          <cell r="D593" t="str">
            <v>2ª Linha</v>
          </cell>
          <cell r="E593">
            <v>0</v>
          </cell>
          <cell r="F593">
            <v>0</v>
          </cell>
          <cell r="G593">
            <v>0</v>
          </cell>
          <cell r="H593">
            <v>0</v>
          </cell>
          <cell r="I593">
            <v>0</v>
          </cell>
          <cell r="J593">
            <v>0</v>
          </cell>
          <cell r="K593">
            <v>0</v>
          </cell>
          <cell r="L593" t="str">
            <v>1_69147</v>
          </cell>
          <cell r="M593" t="str">
            <v>1_TVC_P_2IGT_LDCTC</v>
          </cell>
        </row>
        <row r="594">
          <cell r="A594">
            <v>39111</v>
          </cell>
          <cell r="B594">
            <v>9</v>
          </cell>
          <cell r="C594" t="str">
            <v>Atendimento Técnico TV</v>
          </cell>
          <cell r="D594" t="str">
            <v>5º SP</v>
          </cell>
          <cell r="E594">
            <v>0</v>
          </cell>
          <cell r="F594">
            <v>0</v>
          </cell>
          <cell r="G594">
            <v>0</v>
          </cell>
          <cell r="H594">
            <v>0</v>
          </cell>
          <cell r="I594">
            <v>0</v>
          </cell>
          <cell r="J594">
            <v>0</v>
          </cell>
          <cell r="K594">
            <v>0</v>
          </cell>
          <cell r="L594" t="str">
            <v>1_69149</v>
          </cell>
          <cell r="M594" t="str">
            <v>1_TVC_P_IGT_5_CTC</v>
          </cell>
        </row>
        <row r="595">
          <cell r="A595">
            <v>39111</v>
          </cell>
          <cell r="B595">
            <v>9</v>
          </cell>
          <cell r="C595" t="str">
            <v>Atendimento Técnico TV</v>
          </cell>
          <cell r="D595" t="str">
            <v>Equipamentos</v>
          </cell>
          <cell r="E595">
            <v>0</v>
          </cell>
          <cell r="F595">
            <v>0</v>
          </cell>
          <cell r="G595">
            <v>0</v>
          </cell>
          <cell r="H595">
            <v>0</v>
          </cell>
          <cell r="I595">
            <v>0</v>
          </cell>
          <cell r="J595">
            <v>0</v>
          </cell>
          <cell r="K595">
            <v>0</v>
          </cell>
          <cell r="L595" t="str">
            <v>1_21137</v>
          </cell>
          <cell r="M595" t="str">
            <v>1_P_SWAPinovox</v>
          </cell>
        </row>
        <row r="596">
          <cell r="A596">
            <v>39111</v>
          </cell>
          <cell r="B596">
            <v>9</v>
          </cell>
          <cell r="C596" t="str">
            <v>Atendimento Técnico TV</v>
          </cell>
          <cell r="D596" t="str">
            <v>Equipamentos</v>
          </cell>
          <cell r="E596">
            <v>0</v>
          </cell>
          <cell r="F596">
            <v>0</v>
          </cell>
          <cell r="G596">
            <v>0</v>
          </cell>
          <cell r="H596">
            <v>0</v>
          </cell>
          <cell r="I596">
            <v>0</v>
          </cell>
          <cell r="J596">
            <v>0</v>
          </cell>
          <cell r="K596">
            <v>0</v>
          </cell>
          <cell r="L596" t="str">
            <v>1_21142</v>
          </cell>
          <cell r="M596" t="str">
            <v>1_P_SWAPDTH</v>
          </cell>
        </row>
        <row r="597">
          <cell r="A597">
            <v>39111</v>
          </cell>
          <cell r="B597">
            <v>9</v>
          </cell>
          <cell r="C597" t="str">
            <v>Atendimento Técnico TV</v>
          </cell>
          <cell r="D597" t="str">
            <v>Nocturno</v>
          </cell>
          <cell r="E597">
            <v>0</v>
          </cell>
          <cell r="F597">
            <v>0</v>
          </cell>
          <cell r="G597">
            <v>0</v>
          </cell>
          <cell r="H597">
            <v>0</v>
          </cell>
          <cell r="I597">
            <v>0</v>
          </cell>
          <cell r="J597">
            <v>0</v>
          </cell>
          <cell r="K597">
            <v>0</v>
          </cell>
          <cell r="L597" t="str">
            <v>1_69113</v>
          </cell>
          <cell r="M597" t="str">
            <v>1_TVC_P_IGT_CTC_N</v>
          </cell>
        </row>
        <row r="598">
          <cell r="A598">
            <v>39111</v>
          </cell>
          <cell r="B598">
            <v>9</v>
          </cell>
          <cell r="C598" t="str">
            <v>Atendimento Técnico TV</v>
          </cell>
          <cell r="D598" t="str">
            <v>1ª Linha</v>
          </cell>
          <cell r="E598">
            <v>41</v>
          </cell>
          <cell r="F598">
            <v>41</v>
          </cell>
          <cell r="G598">
            <v>41</v>
          </cell>
          <cell r="H598">
            <v>0</v>
          </cell>
          <cell r="I598">
            <v>0</v>
          </cell>
          <cell r="J598">
            <v>0.14274305555555555</v>
          </cell>
          <cell r="K598">
            <v>5.7870370370370378E-4</v>
          </cell>
          <cell r="L598" t="str">
            <v>1_23115</v>
          </cell>
          <cell r="M598" t="str">
            <v>1_TVC_P_IGT_SON</v>
          </cell>
        </row>
        <row r="599">
          <cell r="A599">
            <v>39111</v>
          </cell>
          <cell r="B599">
            <v>9</v>
          </cell>
          <cell r="C599" t="str">
            <v>Atendimento Técnico TV</v>
          </cell>
          <cell r="D599" t="str">
            <v>1ª Linha</v>
          </cell>
          <cell r="E599">
            <v>49</v>
          </cell>
          <cell r="F599">
            <v>49</v>
          </cell>
          <cell r="G599">
            <v>47</v>
          </cell>
          <cell r="H599">
            <v>0</v>
          </cell>
          <cell r="I599">
            <v>0</v>
          </cell>
          <cell r="J599">
            <v>0.14901620370370369</v>
          </cell>
          <cell r="K599">
            <v>6.9444444444444436E-4</v>
          </cell>
          <cell r="L599" t="str">
            <v>1_23136</v>
          </cell>
          <cell r="M599" t="str">
            <v>1_TVC_P_IGT_DM6</v>
          </cell>
        </row>
        <row r="600">
          <cell r="A600">
            <v>39111</v>
          </cell>
          <cell r="B600">
            <v>9</v>
          </cell>
          <cell r="C600" t="str">
            <v>Atendimento Técnico TV</v>
          </cell>
          <cell r="D600" t="str">
            <v>1ª Linha</v>
          </cell>
          <cell r="E600">
            <v>0</v>
          </cell>
          <cell r="F600">
            <v>0</v>
          </cell>
          <cell r="G600">
            <v>0</v>
          </cell>
          <cell r="H600">
            <v>0</v>
          </cell>
          <cell r="I600">
            <v>0</v>
          </cell>
          <cell r="J600">
            <v>0</v>
          </cell>
          <cell r="K600">
            <v>0</v>
          </cell>
          <cell r="L600" t="str">
            <v>1_69112</v>
          </cell>
          <cell r="M600" t="str">
            <v>1_TVC_P_IGT_RH</v>
          </cell>
        </row>
        <row r="601">
          <cell r="A601">
            <v>39111</v>
          </cell>
          <cell r="B601">
            <v>9</v>
          </cell>
          <cell r="C601" t="str">
            <v>Fraude</v>
          </cell>
          <cell r="D601" t="str">
            <v>Fraude</v>
          </cell>
          <cell r="E601">
            <v>0</v>
          </cell>
          <cell r="F601">
            <v>0</v>
          </cell>
          <cell r="G601">
            <v>0</v>
          </cell>
          <cell r="H601">
            <v>0</v>
          </cell>
          <cell r="I601">
            <v>0</v>
          </cell>
          <cell r="J601">
            <v>0</v>
          </cell>
          <cell r="K601">
            <v>0</v>
          </cell>
          <cell r="L601" t="str">
            <v>1_23119</v>
          </cell>
          <cell r="M601" t="str">
            <v>1_TVC_P_FRAUDE</v>
          </cell>
        </row>
        <row r="602">
          <cell r="A602">
            <v>39111</v>
          </cell>
          <cell r="B602">
            <v>9</v>
          </cell>
          <cell r="C602" t="str">
            <v>Globo Internacional</v>
          </cell>
          <cell r="D602" t="str">
            <v>1ª Linha</v>
          </cell>
          <cell r="E602">
            <v>0</v>
          </cell>
          <cell r="F602">
            <v>0</v>
          </cell>
          <cell r="G602">
            <v>0</v>
          </cell>
          <cell r="H602">
            <v>0</v>
          </cell>
          <cell r="I602">
            <v>0</v>
          </cell>
          <cell r="J602">
            <v>0</v>
          </cell>
          <cell r="K602">
            <v>0</v>
          </cell>
          <cell r="L602" t="str">
            <v>1_23103</v>
          </cell>
          <cell r="M602" t="str">
            <v>1_P_GLOBO</v>
          </cell>
        </row>
        <row r="603">
          <cell r="A603">
            <v>39111</v>
          </cell>
          <cell r="B603">
            <v>9</v>
          </cell>
          <cell r="C603" t="str">
            <v>Indefinido</v>
          </cell>
          <cell r="D603" t="str">
            <v>Indefinido</v>
          </cell>
          <cell r="E603">
            <v>0</v>
          </cell>
          <cell r="F603">
            <v>0</v>
          </cell>
          <cell r="G603">
            <v>0</v>
          </cell>
          <cell r="H603">
            <v>0</v>
          </cell>
          <cell r="I603">
            <v>0</v>
          </cell>
          <cell r="J603">
            <v>0</v>
          </cell>
          <cell r="K603">
            <v>0</v>
          </cell>
          <cell r="L603" t="str">
            <v>1_21127</v>
          </cell>
          <cell r="M603" t="str">
            <v>1__21127</v>
          </cell>
        </row>
        <row r="604">
          <cell r="A604">
            <v>39111</v>
          </cell>
          <cell r="B604">
            <v>9</v>
          </cell>
          <cell r="C604" t="str">
            <v>Indefinido</v>
          </cell>
          <cell r="D604" t="str">
            <v>Indefinido</v>
          </cell>
          <cell r="E604">
            <v>0</v>
          </cell>
          <cell r="F604">
            <v>0</v>
          </cell>
          <cell r="G604">
            <v>0</v>
          </cell>
          <cell r="H604">
            <v>0</v>
          </cell>
          <cell r="I604">
            <v>0</v>
          </cell>
          <cell r="J604">
            <v>0</v>
          </cell>
          <cell r="K604">
            <v>0</v>
          </cell>
          <cell r="L604" t="str">
            <v>1_69108</v>
          </cell>
          <cell r="M604" t="str">
            <v>1_zTVC_LIVRE</v>
          </cell>
        </row>
        <row r="605">
          <cell r="A605">
            <v>39111</v>
          </cell>
          <cell r="B605">
            <v>9</v>
          </cell>
          <cell r="C605" t="str">
            <v>Linha Apoio Agentes</v>
          </cell>
          <cell r="D605" t="str">
            <v>Contencioso</v>
          </cell>
          <cell r="E605">
            <v>9</v>
          </cell>
          <cell r="F605">
            <v>9</v>
          </cell>
          <cell r="G605">
            <v>9</v>
          </cell>
          <cell r="H605">
            <v>1</v>
          </cell>
          <cell r="I605">
            <v>1</v>
          </cell>
          <cell r="J605">
            <v>3.3194444444444443E-2</v>
          </cell>
          <cell r="K605">
            <v>0</v>
          </cell>
          <cell r="L605" t="str">
            <v>1_21120</v>
          </cell>
          <cell r="M605" t="str">
            <v>1_TVC_P_CONT_LADA</v>
          </cell>
        </row>
        <row r="606">
          <cell r="A606">
            <v>39111</v>
          </cell>
          <cell r="B606">
            <v>9</v>
          </cell>
          <cell r="C606" t="str">
            <v>Linha Apoio Agentes</v>
          </cell>
          <cell r="D606" t="str">
            <v>Front Office</v>
          </cell>
          <cell r="E606">
            <v>0</v>
          </cell>
          <cell r="F606">
            <v>0</v>
          </cell>
          <cell r="G606">
            <v>0</v>
          </cell>
          <cell r="H606">
            <v>0</v>
          </cell>
          <cell r="I606">
            <v>0</v>
          </cell>
          <cell r="J606">
            <v>0</v>
          </cell>
          <cell r="K606">
            <v>0</v>
          </cell>
          <cell r="L606" t="str">
            <v>1_21161</v>
          </cell>
          <cell r="M606" t="str">
            <v>1_TVC_P_FOFF_LADA</v>
          </cell>
        </row>
        <row r="607">
          <cell r="A607">
            <v>39111</v>
          </cell>
          <cell r="B607">
            <v>9</v>
          </cell>
          <cell r="C607" t="str">
            <v>Lojas</v>
          </cell>
          <cell r="D607" t="str">
            <v>Back Office</v>
          </cell>
          <cell r="E607">
            <v>4</v>
          </cell>
          <cell r="F607">
            <v>4</v>
          </cell>
          <cell r="G607">
            <v>4</v>
          </cell>
          <cell r="H607">
            <v>2</v>
          </cell>
          <cell r="I607">
            <v>2</v>
          </cell>
          <cell r="J607">
            <v>4.2708333333333331E-3</v>
          </cell>
          <cell r="K607">
            <v>0</v>
          </cell>
          <cell r="L607" t="str">
            <v>1_69102</v>
          </cell>
          <cell r="M607" t="str">
            <v>1_TVC_HD_DRD</v>
          </cell>
        </row>
        <row r="608">
          <cell r="A608">
            <v>39111</v>
          </cell>
          <cell r="B608">
            <v>9</v>
          </cell>
          <cell r="C608" t="str">
            <v>Mails</v>
          </cell>
          <cell r="D608" t="str">
            <v>2ª Linha</v>
          </cell>
          <cell r="E608">
            <v>0</v>
          </cell>
          <cell r="F608">
            <v>0</v>
          </cell>
          <cell r="G608">
            <v>0</v>
          </cell>
          <cell r="H608">
            <v>0</v>
          </cell>
          <cell r="I608">
            <v>0</v>
          </cell>
          <cell r="J608">
            <v>0</v>
          </cell>
          <cell r="K608">
            <v>0</v>
          </cell>
          <cell r="L608" t="str">
            <v>1_69103</v>
          </cell>
          <cell r="M608" t="str">
            <v>1_TVC_P_2MAILS</v>
          </cell>
        </row>
        <row r="609">
          <cell r="A609">
            <v>39111</v>
          </cell>
          <cell r="B609">
            <v>9</v>
          </cell>
          <cell r="C609" t="str">
            <v>Netcabo</v>
          </cell>
          <cell r="D609" t="str">
            <v>ADSL</v>
          </cell>
          <cell r="E609">
            <v>1</v>
          </cell>
          <cell r="F609">
            <v>1</v>
          </cell>
          <cell r="G609">
            <v>1</v>
          </cell>
          <cell r="H609">
            <v>1</v>
          </cell>
          <cell r="I609">
            <v>1</v>
          </cell>
          <cell r="J609">
            <v>3.5532407407407405E-3</v>
          </cell>
          <cell r="K609">
            <v>0</v>
          </cell>
          <cell r="L609" t="str">
            <v>1_23118</v>
          </cell>
          <cell r="M609" t="str">
            <v>1_TVC_P_ADSL_OCTAL</v>
          </cell>
        </row>
        <row r="610">
          <cell r="A610">
            <v>39111</v>
          </cell>
          <cell r="B610">
            <v>9</v>
          </cell>
          <cell r="C610" t="str">
            <v>Netcabo</v>
          </cell>
          <cell r="D610" t="str">
            <v>Back Office</v>
          </cell>
          <cell r="E610">
            <v>0</v>
          </cell>
          <cell r="F610">
            <v>0</v>
          </cell>
          <cell r="G610">
            <v>0</v>
          </cell>
          <cell r="H610">
            <v>0</v>
          </cell>
          <cell r="I610">
            <v>0</v>
          </cell>
          <cell r="J610">
            <v>0</v>
          </cell>
          <cell r="K610">
            <v>0</v>
          </cell>
          <cell r="L610" t="str">
            <v>1_21126</v>
          </cell>
          <cell r="M610" t="str">
            <v>1_P_SUPORTE_SOFT</v>
          </cell>
        </row>
        <row r="611">
          <cell r="A611">
            <v>39111</v>
          </cell>
          <cell r="B611">
            <v>9</v>
          </cell>
          <cell r="C611" t="str">
            <v>Netcabo</v>
          </cell>
          <cell r="D611" t="str">
            <v>Equipamentos</v>
          </cell>
          <cell r="E611">
            <v>2</v>
          </cell>
          <cell r="F611">
            <v>2</v>
          </cell>
          <cell r="G611">
            <v>2</v>
          </cell>
          <cell r="H611">
            <v>0</v>
          </cell>
          <cell r="I611">
            <v>0</v>
          </cell>
          <cell r="J611">
            <v>2.8819444444444444E-3</v>
          </cell>
          <cell r="K611">
            <v>0</v>
          </cell>
          <cell r="L611" t="str">
            <v>1_69159</v>
          </cell>
          <cell r="M611" t="str">
            <v>1_NTC_P_8M_10M</v>
          </cell>
        </row>
        <row r="612">
          <cell r="A612">
            <v>39111</v>
          </cell>
          <cell r="B612">
            <v>9</v>
          </cell>
          <cell r="C612" t="str">
            <v>Netcabo</v>
          </cell>
          <cell r="D612" t="str">
            <v>Equipamentos</v>
          </cell>
          <cell r="E612">
            <v>4</v>
          </cell>
          <cell r="F612">
            <v>0</v>
          </cell>
          <cell r="G612">
            <v>0</v>
          </cell>
          <cell r="H612">
            <v>4</v>
          </cell>
          <cell r="I612">
            <v>0</v>
          </cell>
          <cell r="J612">
            <v>0</v>
          </cell>
          <cell r="K612">
            <v>0</v>
          </cell>
          <cell r="L612" t="str">
            <v>3_79134</v>
          </cell>
          <cell r="M612" t="str">
            <v>3_NTC_P_8M_10M</v>
          </cell>
        </row>
        <row r="613">
          <cell r="A613">
            <v>39111</v>
          </cell>
          <cell r="B613">
            <v>9</v>
          </cell>
          <cell r="C613" t="str">
            <v>Netcabo</v>
          </cell>
          <cell r="D613" t="str">
            <v>Piloto Transferência</v>
          </cell>
          <cell r="E613">
            <v>37</v>
          </cell>
          <cell r="F613">
            <v>36</v>
          </cell>
          <cell r="G613">
            <v>31</v>
          </cell>
          <cell r="H613">
            <v>1</v>
          </cell>
          <cell r="I613">
            <v>0</v>
          </cell>
          <cell r="J613">
            <v>0.14119212962962963</v>
          </cell>
          <cell r="K613">
            <v>2.9282407407407408E-3</v>
          </cell>
          <cell r="L613" t="str">
            <v>1_23106</v>
          </cell>
          <cell r="M613" t="str">
            <v>1_NTC_P_TRANSF_NET</v>
          </cell>
        </row>
        <row r="614">
          <cell r="A614">
            <v>39111</v>
          </cell>
          <cell r="B614">
            <v>9</v>
          </cell>
          <cell r="C614" t="str">
            <v>Netcabo</v>
          </cell>
          <cell r="D614" t="str">
            <v>Profissional</v>
          </cell>
          <cell r="E614">
            <v>13</v>
          </cell>
          <cell r="F614">
            <v>11</v>
          </cell>
          <cell r="G614">
            <v>10</v>
          </cell>
          <cell r="H614">
            <v>2</v>
          </cell>
          <cell r="I614">
            <v>0</v>
          </cell>
          <cell r="J614">
            <v>0.10137731481481481</v>
          </cell>
          <cell r="K614">
            <v>2.0138888888888888E-3</v>
          </cell>
          <cell r="L614" t="str">
            <v>1_23112</v>
          </cell>
          <cell r="M614" t="str">
            <v>1_NTC_P_PRO_OCT</v>
          </cell>
        </row>
        <row r="615">
          <cell r="A615">
            <v>39111</v>
          </cell>
          <cell r="B615">
            <v>9</v>
          </cell>
          <cell r="C615" t="str">
            <v>Netcabo</v>
          </cell>
          <cell r="D615" t="str">
            <v>Residencial</v>
          </cell>
          <cell r="E615">
            <v>0</v>
          </cell>
          <cell r="F615">
            <v>0</v>
          </cell>
          <cell r="G615">
            <v>0</v>
          </cell>
          <cell r="H615">
            <v>0</v>
          </cell>
          <cell r="I615">
            <v>0</v>
          </cell>
          <cell r="J615">
            <v>0</v>
          </cell>
          <cell r="K615">
            <v>0</v>
          </cell>
          <cell r="L615" t="str">
            <v>1_21117</v>
          </cell>
          <cell r="M615" t="str">
            <v>1_NTC_P_RES_SON</v>
          </cell>
        </row>
        <row r="616">
          <cell r="A616">
            <v>39111</v>
          </cell>
          <cell r="B616">
            <v>9</v>
          </cell>
          <cell r="C616" t="str">
            <v>Netcabo</v>
          </cell>
          <cell r="D616" t="str">
            <v>Residencial</v>
          </cell>
          <cell r="E616">
            <v>31</v>
          </cell>
          <cell r="F616">
            <v>30</v>
          </cell>
          <cell r="G616">
            <v>25</v>
          </cell>
          <cell r="H616">
            <v>5</v>
          </cell>
          <cell r="I616">
            <v>4</v>
          </cell>
          <cell r="J616">
            <v>0.10351851851851852</v>
          </cell>
          <cell r="K616">
            <v>4.9537037037037041E-3</v>
          </cell>
          <cell r="L616" t="str">
            <v>1_21118</v>
          </cell>
          <cell r="M616" t="str">
            <v>1_NTC_P_RES_OCT</v>
          </cell>
        </row>
        <row r="617">
          <cell r="A617">
            <v>39111</v>
          </cell>
          <cell r="B617">
            <v>9</v>
          </cell>
          <cell r="C617" t="str">
            <v>Netcabo</v>
          </cell>
          <cell r="D617" t="str">
            <v>Residencial</v>
          </cell>
          <cell r="E617">
            <v>0</v>
          </cell>
          <cell r="F617">
            <v>0</v>
          </cell>
          <cell r="G617">
            <v>0</v>
          </cell>
          <cell r="H617">
            <v>0</v>
          </cell>
          <cell r="I617">
            <v>0</v>
          </cell>
          <cell r="J617">
            <v>0</v>
          </cell>
          <cell r="K617">
            <v>0</v>
          </cell>
          <cell r="L617" t="str">
            <v>3_33152</v>
          </cell>
          <cell r="M617" t="str">
            <v>3_TVC_AtG_ntc</v>
          </cell>
        </row>
        <row r="618">
          <cell r="A618">
            <v>39111</v>
          </cell>
          <cell r="B618">
            <v>9</v>
          </cell>
          <cell r="C618" t="str">
            <v>Netcabo</v>
          </cell>
          <cell r="D618" t="str">
            <v>Residencial</v>
          </cell>
          <cell r="E618">
            <v>16</v>
          </cell>
          <cell r="F618">
            <v>15</v>
          </cell>
          <cell r="G618">
            <v>15</v>
          </cell>
          <cell r="H618">
            <v>1</v>
          </cell>
          <cell r="I618">
            <v>0</v>
          </cell>
          <cell r="J618">
            <v>6.805555555555555E-2</v>
          </cell>
          <cell r="K618">
            <v>8.1018518518518516E-5</v>
          </cell>
          <cell r="L618" t="str">
            <v>3_79104</v>
          </cell>
          <cell r="M618" t="str">
            <v>3_NTC_P_RES_CTC</v>
          </cell>
        </row>
        <row r="619">
          <cell r="A619">
            <v>39111</v>
          </cell>
          <cell r="B619">
            <v>9</v>
          </cell>
          <cell r="C619" t="str">
            <v>Suporte VoIP</v>
          </cell>
          <cell r="D619" t="str">
            <v>Suporte VoIP</v>
          </cell>
          <cell r="E619">
            <v>0</v>
          </cell>
          <cell r="F619">
            <v>0</v>
          </cell>
          <cell r="G619">
            <v>0</v>
          </cell>
          <cell r="H619">
            <v>0</v>
          </cell>
          <cell r="I619">
            <v>0</v>
          </cell>
          <cell r="J619">
            <v>0</v>
          </cell>
          <cell r="K619">
            <v>0</v>
          </cell>
          <cell r="L619" t="str">
            <v>1_21109</v>
          </cell>
          <cell r="M619" t="str">
            <v>1_TVC_VOIP_Coml</v>
          </cell>
        </row>
        <row r="620">
          <cell r="A620">
            <v>39111</v>
          </cell>
          <cell r="B620">
            <v>9</v>
          </cell>
          <cell r="C620" t="str">
            <v>Atendimento Técnico TV</v>
          </cell>
          <cell r="D620" t="str">
            <v>Piloto Transferência</v>
          </cell>
          <cell r="E620">
            <v>39</v>
          </cell>
          <cell r="F620">
            <v>39</v>
          </cell>
          <cell r="G620">
            <v>37</v>
          </cell>
          <cell r="H620">
            <v>0</v>
          </cell>
          <cell r="I620">
            <v>0</v>
          </cell>
          <cell r="J620">
            <v>9.8831018518518526E-2</v>
          </cell>
          <cell r="K620">
            <v>6.9444444444444436E-4</v>
          </cell>
          <cell r="L620" t="str">
            <v>1_21121</v>
          </cell>
          <cell r="M620" t="str">
            <v>1_TVC_P_TRANSF_266</v>
          </cell>
        </row>
        <row r="621">
          <cell r="A621">
            <v>39111</v>
          </cell>
          <cell r="B621">
            <v>9</v>
          </cell>
          <cell r="C621" t="str">
            <v>Atendimento Facturação</v>
          </cell>
          <cell r="D621" t="str">
            <v>Piloto Transferência</v>
          </cell>
          <cell r="E621">
            <v>19</v>
          </cell>
          <cell r="F621">
            <v>18</v>
          </cell>
          <cell r="G621">
            <v>15</v>
          </cell>
          <cell r="H621">
            <v>1</v>
          </cell>
          <cell r="I621">
            <v>0</v>
          </cell>
          <cell r="J621">
            <v>5.496527777777778E-2</v>
          </cell>
          <cell r="K621">
            <v>6.1226851851851859E-3</v>
          </cell>
          <cell r="L621" t="str">
            <v>1_23143</v>
          </cell>
          <cell r="M621" t="str">
            <v>1_TVC_P_TRANSF_299</v>
          </cell>
        </row>
        <row r="622">
          <cell r="A622">
            <v>39111</v>
          </cell>
          <cell r="B622">
            <v>9</v>
          </cell>
          <cell r="C622" t="str">
            <v>Reincidências</v>
          </cell>
          <cell r="D622" t="str">
            <v>Netcabo</v>
          </cell>
          <cell r="E622">
            <v>0</v>
          </cell>
          <cell r="F622">
            <v>0</v>
          </cell>
          <cell r="G622">
            <v>0</v>
          </cell>
          <cell r="H622">
            <v>0</v>
          </cell>
          <cell r="I622">
            <v>0</v>
          </cell>
          <cell r="J622">
            <v>0</v>
          </cell>
          <cell r="K622">
            <v>0</v>
          </cell>
          <cell r="L622" t="str">
            <v>1_23129</v>
          </cell>
          <cell r="M622" t="str">
            <v>1_P_REINC_NET</v>
          </cell>
        </row>
        <row r="623">
          <cell r="A623">
            <v>39111</v>
          </cell>
          <cell r="B623">
            <v>9</v>
          </cell>
          <cell r="C623" t="str">
            <v>Reincidências</v>
          </cell>
          <cell r="D623" t="str">
            <v>Televisão</v>
          </cell>
          <cell r="E623">
            <v>0</v>
          </cell>
          <cell r="F623">
            <v>0</v>
          </cell>
          <cell r="G623">
            <v>0</v>
          </cell>
          <cell r="H623">
            <v>0</v>
          </cell>
          <cell r="I623">
            <v>0</v>
          </cell>
          <cell r="J623">
            <v>0</v>
          </cell>
          <cell r="K623">
            <v>0</v>
          </cell>
          <cell r="L623" t="str">
            <v>1_23124</v>
          </cell>
          <cell r="M623" t="str">
            <v>1_P_REINC</v>
          </cell>
        </row>
        <row r="624">
          <cell r="A624">
            <v>39111</v>
          </cell>
          <cell r="B624">
            <v>9</v>
          </cell>
          <cell r="C624" t="str">
            <v>Retenção</v>
          </cell>
          <cell r="D624" t="str">
            <v>Netcabo</v>
          </cell>
          <cell r="E624">
            <v>2</v>
          </cell>
          <cell r="F624">
            <v>2</v>
          </cell>
          <cell r="G624">
            <v>2</v>
          </cell>
          <cell r="H624">
            <v>0</v>
          </cell>
          <cell r="I624">
            <v>0</v>
          </cell>
          <cell r="J624">
            <v>8.4837962962962966E-3</v>
          </cell>
          <cell r="K624">
            <v>0</v>
          </cell>
          <cell r="L624" t="str">
            <v>1_23140</v>
          </cell>
          <cell r="M624" t="str">
            <v>1_TVC_P_RET_NET</v>
          </cell>
        </row>
        <row r="625">
          <cell r="A625">
            <v>39111</v>
          </cell>
          <cell r="B625">
            <v>9</v>
          </cell>
          <cell r="C625" t="str">
            <v>Retenção</v>
          </cell>
          <cell r="D625" t="str">
            <v>Netcabo</v>
          </cell>
          <cell r="E625">
            <v>2</v>
          </cell>
          <cell r="F625">
            <v>2</v>
          </cell>
          <cell r="G625">
            <v>2</v>
          </cell>
          <cell r="H625">
            <v>0</v>
          </cell>
          <cell r="I625">
            <v>0</v>
          </cell>
          <cell r="J625">
            <v>6.5509259259259262E-3</v>
          </cell>
          <cell r="K625">
            <v>0</v>
          </cell>
          <cell r="L625" t="str">
            <v>1_69121</v>
          </cell>
          <cell r="M625" t="str">
            <v>1_TVC_RET_NET_IN</v>
          </cell>
        </row>
        <row r="626">
          <cell r="A626">
            <v>39111</v>
          </cell>
          <cell r="B626">
            <v>9</v>
          </cell>
          <cell r="C626" t="str">
            <v>Retenção</v>
          </cell>
          <cell r="D626" t="str">
            <v>Televisão</v>
          </cell>
          <cell r="E626">
            <v>1</v>
          </cell>
          <cell r="F626">
            <v>1</v>
          </cell>
          <cell r="G626">
            <v>1</v>
          </cell>
          <cell r="H626">
            <v>0</v>
          </cell>
          <cell r="I626">
            <v>0</v>
          </cell>
          <cell r="J626">
            <v>4.9189814814814816E-3</v>
          </cell>
          <cell r="K626">
            <v>0</v>
          </cell>
          <cell r="L626" t="str">
            <v>1_23121</v>
          </cell>
          <cell r="M626" t="str">
            <v>1_TVC_P_RETDNR_CTC</v>
          </cell>
        </row>
        <row r="627">
          <cell r="A627">
            <v>39111</v>
          </cell>
          <cell r="B627">
            <v>9</v>
          </cell>
          <cell r="C627" t="str">
            <v>Retenção</v>
          </cell>
          <cell r="D627" t="str">
            <v>Televisão</v>
          </cell>
          <cell r="E627">
            <v>12</v>
          </cell>
          <cell r="F627">
            <v>12</v>
          </cell>
          <cell r="G627">
            <v>12</v>
          </cell>
          <cell r="H627">
            <v>0</v>
          </cell>
          <cell r="I627">
            <v>0</v>
          </cell>
          <cell r="J627">
            <v>3.8564814814814816E-2</v>
          </cell>
          <cell r="K627">
            <v>0</v>
          </cell>
          <cell r="L627" t="str">
            <v>1_23139</v>
          </cell>
          <cell r="M627" t="str">
            <v>1_TVC_P_RET_IN</v>
          </cell>
        </row>
        <row r="628">
          <cell r="A628">
            <v>39111</v>
          </cell>
          <cell r="B628">
            <v>9</v>
          </cell>
          <cell r="C628" t="str">
            <v>Retenção</v>
          </cell>
          <cell r="D628" t="str">
            <v>Televisão</v>
          </cell>
          <cell r="E628">
            <v>3</v>
          </cell>
          <cell r="F628">
            <v>3</v>
          </cell>
          <cell r="G628">
            <v>3</v>
          </cell>
          <cell r="H628">
            <v>0</v>
          </cell>
          <cell r="I628">
            <v>0</v>
          </cell>
          <cell r="J628">
            <v>1.7060185185185185E-2</v>
          </cell>
          <cell r="K628">
            <v>0</v>
          </cell>
          <cell r="L628" t="str">
            <v>1_69120</v>
          </cell>
          <cell r="M628" t="str">
            <v>1_TVC_RET_IN</v>
          </cell>
        </row>
        <row r="629">
          <cell r="A629">
            <v>39111</v>
          </cell>
          <cell r="B629">
            <v>9</v>
          </cell>
          <cell r="C629" t="str">
            <v>Retenção</v>
          </cell>
          <cell r="D629" t="str">
            <v>Televisão</v>
          </cell>
          <cell r="E629">
            <v>3</v>
          </cell>
          <cell r="F629">
            <v>3</v>
          </cell>
          <cell r="G629">
            <v>3</v>
          </cell>
          <cell r="H629">
            <v>0</v>
          </cell>
          <cell r="I629">
            <v>0</v>
          </cell>
          <cell r="J629">
            <v>1.740740740740741E-2</v>
          </cell>
          <cell r="K629">
            <v>0</v>
          </cell>
          <cell r="L629" t="str">
            <v>1_69122</v>
          </cell>
          <cell r="M629" t="str">
            <v>1_TVC_RET_PAY_IN</v>
          </cell>
        </row>
        <row r="630">
          <cell r="A630">
            <v>39111</v>
          </cell>
          <cell r="B630">
            <v>9</v>
          </cell>
          <cell r="C630" t="str">
            <v>Suporte VoIP</v>
          </cell>
          <cell r="D630" t="str">
            <v>Suporte VoIP</v>
          </cell>
          <cell r="E630">
            <v>1</v>
          </cell>
          <cell r="F630">
            <v>0</v>
          </cell>
          <cell r="G630">
            <v>0</v>
          </cell>
          <cell r="H630">
            <v>1</v>
          </cell>
          <cell r="I630">
            <v>0</v>
          </cell>
          <cell r="J630">
            <v>0</v>
          </cell>
          <cell r="K630">
            <v>0</v>
          </cell>
          <cell r="L630" t="str">
            <v>1_69126</v>
          </cell>
          <cell r="M630" t="str">
            <v>1_TVC_P_VOIP_SPRT</v>
          </cell>
        </row>
        <row r="631">
          <cell r="A631">
            <v>39111</v>
          </cell>
          <cell r="B631">
            <v>9</v>
          </cell>
          <cell r="C631" t="str">
            <v>Transferência Moradas</v>
          </cell>
          <cell r="D631" t="str">
            <v>Normal</v>
          </cell>
          <cell r="E631">
            <v>28</v>
          </cell>
          <cell r="F631">
            <v>22</v>
          </cell>
          <cell r="G631">
            <v>13</v>
          </cell>
          <cell r="H631">
            <v>6</v>
          </cell>
          <cell r="I631">
            <v>0</v>
          </cell>
          <cell r="J631">
            <v>0.10695601851851852</v>
          </cell>
          <cell r="K631">
            <v>1.0462962962962962E-2</v>
          </cell>
          <cell r="L631" t="str">
            <v>1_23132</v>
          </cell>
          <cell r="M631" t="str">
            <v>1_TVC_P_TRANS_MOR</v>
          </cell>
        </row>
        <row r="632">
          <cell r="A632">
            <v>39111</v>
          </cell>
          <cell r="B632">
            <v>10</v>
          </cell>
          <cell r="C632" t="str">
            <v>Activações</v>
          </cell>
          <cell r="D632" t="str">
            <v>2ª linha VPP</v>
          </cell>
          <cell r="E632">
            <v>8</v>
          </cell>
          <cell r="F632">
            <v>8</v>
          </cell>
          <cell r="G632">
            <v>8</v>
          </cell>
          <cell r="H632">
            <v>0</v>
          </cell>
          <cell r="I632">
            <v>0</v>
          </cell>
          <cell r="J632">
            <v>5.5138888888888883E-2</v>
          </cell>
          <cell r="K632">
            <v>0</v>
          </cell>
          <cell r="L632" t="str">
            <v>3_79140</v>
          </cell>
          <cell r="M632" t="str">
            <v>3_TVC_P_VPP_REG</v>
          </cell>
        </row>
        <row r="633">
          <cell r="A633">
            <v>39111</v>
          </cell>
          <cell r="B633">
            <v>10</v>
          </cell>
          <cell r="C633" t="str">
            <v>Activações</v>
          </cell>
          <cell r="D633" t="str">
            <v>1ª linha VPP</v>
          </cell>
          <cell r="E633">
            <v>14</v>
          </cell>
          <cell r="F633">
            <v>14</v>
          </cell>
          <cell r="G633">
            <v>11</v>
          </cell>
          <cell r="H633">
            <v>1</v>
          </cell>
          <cell r="I633">
            <v>1</v>
          </cell>
          <cell r="J633">
            <v>1.4780092592592591E-2</v>
          </cell>
          <cell r="K633">
            <v>1.6782407407407408E-3</v>
          </cell>
          <cell r="L633" t="str">
            <v>3_79141</v>
          </cell>
          <cell r="M633" t="str">
            <v>3_TVC_P_VPP_INF</v>
          </cell>
        </row>
        <row r="634">
          <cell r="A634">
            <v>39111</v>
          </cell>
          <cell r="B634">
            <v>10</v>
          </cell>
          <cell r="C634" t="str">
            <v>Activações</v>
          </cell>
          <cell r="D634" t="str">
            <v>1ª Linha VPP</v>
          </cell>
          <cell r="E634">
            <v>0</v>
          </cell>
          <cell r="F634">
            <v>0</v>
          </cell>
          <cell r="G634">
            <v>0</v>
          </cell>
          <cell r="H634">
            <v>0</v>
          </cell>
          <cell r="I634">
            <v>0</v>
          </cell>
          <cell r="J634">
            <v>0</v>
          </cell>
          <cell r="K634">
            <v>0</v>
          </cell>
          <cell r="L634" t="str">
            <v>3_33137</v>
          </cell>
          <cell r="M634" t="str">
            <v>3_TVC_P_VPP_INF</v>
          </cell>
        </row>
        <row r="635">
          <cell r="A635">
            <v>39111</v>
          </cell>
          <cell r="B635">
            <v>10</v>
          </cell>
          <cell r="C635" t="str">
            <v>Activações</v>
          </cell>
          <cell r="D635" t="str">
            <v>2ª Linha VPP</v>
          </cell>
          <cell r="E635">
            <v>0</v>
          </cell>
          <cell r="F635">
            <v>0</v>
          </cell>
          <cell r="G635">
            <v>0</v>
          </cell>
          <cell r="H635">
            <v>0</v>
          </cell>
          <cell r="I635">
            <v>0</v>
          </cell>
          <cell r="J635">
            <v>0</v>
          </cell>
          <cell r="K635">
            <v>0</v>
          </cell>
          <cell r="L635" t="str">
            <v>3_33140</v>
          </cell>
          <cell r="M635" t="str">
            <v>3_TVC_P_VPP_REG</v>
          </cell>
        </row>
        <row r="636">
          <cell r="A636">
            <v>39111</v>
          </cell>
          <cell r="B636">
            <v>10</v>
          </cell>
          <cell r="C636" t="str">
            <v>Activações</v>
          </cell>
          <cell r="D636" t="str">
            <v>Contingência</v>
          </cell>
          <cell r="E636">
            <v>0</v>
          </cell>
          <cell r="F636">
            <v>0</v>
          </cell>
          <cell r="G636">
            <v>0</v>
          </cell>
          <cell r="H636">
            <v>0</v>
          </cell>
          <cell r="I636">
            <v>0</v>
          </cell>
          <cell r="J636">
            <v>0</v>
          </cell>
          <cell r="K636">
            <v>0</v>
          </cell>
          <cell r="L636" t="str">
            <v>1_23156</v>
          </cell>
          <cell r="M636" t="str">
            <v>1_P_AVPP_CONTING</v>
          </cell>
        </row>
        <row r="637">
          <cell r="A637">
            <v>39111</v>
          </cell>
          <cell r="B637">
            <v>10</v>
          </cell>
          <cell r="C637" t="str">
            <v>Activações</v>
          </cell>
          <cell r="D637" t="str">
            <v>Pegue e Leve</v>
          </cell>
          <cell r="E637">
            <v>7</v>
          </cell>
          <cell r="F637">
            <v>7</v>
          </cell>
          <cell r="G637">
            <v>6</v>
          </cell>
          <cell r="H637">
            <v>0</v>
          </cell>
          <cell r="I637">
            <v>0</v>
          </cell>
          <cell r="J637">
            <v>2.2002314814814815E-2</v>
          </cell>
          <cell r="K637">
            <v>1.2731481481481483E-3</v>
          </cell>
          <cell r="L637" t="str">
            <v>1_69155</v>
          </cell>
          <cell r="M637" t="str">
            <v>1_TVC_P_PEGUE&amp;LEVE</v>
          </cell>
        </row>
        <row r="638">
          <cell r="A638">
            <v>39111</v>
          </cell>
          <cell r="B638">
            <v>10</v>
          </cell>
          <cell r="C638" t="str">
            <v>Activações</v>
          </cell>
          <cell r="D638" t="str">
            <v>Pegue e Leve</v>
          </cell>
          <cell r="E638">
            <v>0</v>
          </cell>
          <cell r="F638">
            <v>0</v>
          </cell>
          <cell r="G638">
            <v>0</v>
          </cell>
          <cell r="H638">
            <v>0</v>
          </cell>
          <cell r="I638">
            <v>0</v>
          </cell>
          <cell r="J638">
            <v>0</v>
          </cell>
          <cell r="K638">
            <v>0</v>
          </cell>
          <cell r="L638" t="str">
            <v>3_33138</v>
          </cell>
          <cell r="M638" t="str">
            <v>3_TVC_P_PEGUE&amp;LEVE</v>
          </cell>
        </row>
        <row r="639">
          <cell r="A639">
            <v>39111</v>
          </cell>
          <cell r="B639">
            <v>10</v>
          </cell>
          <cell r="C639" t="str">
            <v>Activações</v>
          </cell>
          <cell r="D639" t="str">
            <v>Rede de Distribuição</v>
          </cell>
          <cell r="E639">
            <v>0</v>
          </cell>
          <cell r="F639">
            <v>0</v>
          </cell>
          <cell r="G639">
            <v>0</v>
          </cell>
          <cell r="H639">
            <v>0</v>
          </cell>
          <cell r="I639">
            <v>0</v>
          </cell>
          <cell r="J639">
            <v>0</v>
          </cell>
          <cell r="K639">
            <v>0</v>
          </cell>
          <cell r="L639" t="str">
            <v>3_33136</v>
          </cell>
          <cell r="M639" t="str">
            <v>3_TVC_P_REDE_DIST</v>
          </cell>
        </row>
        <row r="640">
          <cell r="A640">
            <v>39111</v>
          </cell>
          <cell r="B640">
            <v>10</v>
          </cell>
          <cell r="C640" t="str">
            <v>Activações</v>
          </cell>
          <cell r="D640" t="str">
            <v>Rede de Distribuição</v>
          </cell>
          <cell r="E640">
            <v>11</v>
          </cell>
          <cell r="F640">
            <v>11</v>
          </cell>
          <cell r="G640">
            <v>11</v>
          </cell>
          <cell r="H640">
            <v>1</v>
          </cell>
          <cell r="I640">
            <v>1</v>
          </cell>
          <cell r="J640">
            <v>7.7303240740740742E-2</v>
          </cell>
          <cell r="K640">
            <v>0</v>
          </cell>
          <cell r="L640" t="str">
            <v>3_79142</v>
          </cell>
          <cell r="M640" t="str">
            <v>3_TVC_P_REDE_DIST</v>
          </cell>
        </row>
        <row r="641">
          <cell r="A641">
            <v>39111</v>
          </cell>
          <cell r="B641">
            <v>10</v>
          </cell>
          <cell r="C641" t="str">
            <v>Atendimento Facturação</v>
          </cell>
          <cell r="D641" t="str">
            <v>1ª Linha</v>
          </cell>
          <cell r="E641">
            <v>0</v>
          </cell>
          <cell r="F641">
            <v>0</v>
          </cell>
          <cell r="G641">
            <v>0</v>
          </cell>
          <cell r="H641">
            <v>0</v>
          </cell>
          <cell r="I641">
            <v>0</v>
          </cell>
          <cell r="J641">
            <v>0</v>
          </cell>
          <cell r="K641">
            <v>0</v>
          </cell>
          <cell r="L641" t="str">
            <v>1_21134</v>
          </cell>
          <cell r="M641" t="str">
            <v>1_TVC_P_IGNT_CTC</v>
          </cell>
        </row>
        <row r="642">
          <cell r="A642">
            <v>39111</v>
          </cell>
          <cell r="B642">
            <v>10</v>
          </cell>
          <cell r="C642" t="str">
            <v>Atendimento Facturação</v>
          </cell>
          <cell r="D642" t="str">
            <v>1ª Linha</v>
          </cell>
          <cell r="E642">
            <v>300</v>
          </cell>
          <cell r="F642">
            <v>300</v>
          </cell>
          <cell r="G642">
            <v>277</v>
          </cell>
          <cell r="H642">
            <v>0</v>
          </cell>
          <cell r="I642">
            <v>0</v>
          </cell>
          <cell r="J642">
            <v>0.71986111111111117</v>
          </cell>
          <cell r="K642">
            <v>2.1608796296296296E-2</v>
          </cell>
          <cell r="L642" t="str">
            <v>3_79112</v>
          </cell>
          <cell r="M642" t="str">
            <v>3_TVC_P_1IGNT</v>
          </cell>
        </row>
        <row r="643">
          <cell r="A643">
            <v>39111</v>
          </cell>
          <cell r="B643">
            <v>10</v>
          </cell>
          <cell r="C643" t="str">
            <v>Atendimento Técnico TV</v>
          </cell>
          <cell r="D643" t="str">
            <v>1ª Linha</v>
          </cell>
          <cell r="E643">
            <v>0</v>
          </cell>
          <cell r="F643">
            <v>0</v>
          </cell>
          <cell r="G643">
            <v>0</v>
          </cell>
          <cell r="H643">
            <v>0</v>
          </cell>
          <cell r="I643">
            <v>0</v>
          </cell>
          <cell r="J643">
            <v>0</v>
          </cell>
          <cell r="K643">
            <v>0</v>
          </cell>
          <cell r="L643" t="str">
            <v>3_79133</v>
          </cell>
          <cell r="M643" t="str">
            <v>3_TVC_P_1IGT_CBO</v>
          </cell>
        </row>
        <row r="644">
          <cell r="A644">
            <v>39111</v>
          </cell>
          <cell r="B644">
            <v>10</v>
          </cell>
          <cell r="C644" t="str">
            <v>Atendimento Facturação</v>
          </cell>
          <cell r="D644" t="str">
            <v>2ª Linha</v>
          </cell>
          <cell r="E644">
            <v>0</v>
          </cell>
          <cell r="F644">
            <v>0</v>
          </cell>
          <cell r="G644">
            <v>0</v>
          </cell>
          <cell r="H644">
            <v>0</v>
          </cell>
          <cell r="I644">
            <v>0</v>
          </cell>
          <cell r="J644">
            <v>0</v>
          </cell>
          <cell r="K644">
            <v>0</v>
          </cell>
          <cell r="L644" t="str">
            <v>1_69104</v>
          </cell>
          <cell r="M644" t="str">
            <v>1_TVC_P_2IGNT_FACT</v>
          </cell>
        </row>
        <row r="645">
          <cell r="A645">
            <v>39111</v>
          </cell>
          <cell r="B645">
            <v>10</v>
          </cell>
          <cell r="C645" t="str">
            <v>Atendimento Facturação</v>
          </cell>
          <cell r="D645" t="str">
            <v>2ª Linha</v>
          </cell>
          <cell r="E645">
            <v>0</v>
          </cell>
          <cell r="F645">
            <v>0</v>
          </cell>
          <cell r="G645">
            <v>0</v>
          </cell>
          <cell r="H645">
            <v>0</v>
          </cell>
          <cell r="I645">
            <v>0</v>
          </cell>
          <cell r="J645">
            <v>0</v>
          </cell>
          <cell r="K645">
            <v>0</v>
          </cell>
          <cell r="L645" t="str">
            <v>1_69105</v>
          </cell>
          <cell r="M645" t="str">
            <v>1_TVC_P_2IGNT_PD</v>
          </cell>
        </row>
        <row r="646">
          <cell r="A646">
            <v>39111</v>
          </cell>
          <cell r="B646">
            <v>10</v>
          </cell>
          <cell r="C646" t="str">
            <v>Atendimento Facturação</v>
          </cell>
          <cell r="D646" t="str">
            <v>2ª Linha</v>
          </cell>
          <cell r="E646">
            <v>0</v>
          </cell>
          <cell r="F646">
            <v>0</v>
          </cell>
          <cell r="G646">
            <v>0</v>
          </cell>
          <cell r="H646">
            <v>0</v>
          </cell>
          <cell r="I646">
            <v>0</v>
          </cell>
          <cell r="J646">
            <v>0</v>
          </cell>
          <cell r="K646">
            <v>0</v>
          </cell>
          <cell r="L646" t="str">
            <v>1_69128</v>
          </cell>
          <cell r="M646" t="str">
            <v>1_TVC_P_2IG_MIX_RH</v>
          </cell>
        </row>
        <row r="647">
          <cell r="A647">
            <v>39111</v>
          </cell>
          <cell r="B647">
            <v>10</v>
          </cell>
          <cell r="C647" t="str">
            <v>Atendimento Facturação</v>
          </cell>
          <cell r="D647" t="str">
            <v>2ª Linha</v>
          </cell>
          <cell r="E647">
            <v>2</v>
          </cell>
          <cell r="F647">
            <v>2</v>
          </cell>
          <cell r="G647">
            <v>2</v>
          </cell>
          <cell r="H647">
            <v>0</v>
          </cell>
          <cell r="I647">
            <v>0</v>
          </cell>
          <cell r="J647">
            <v>6.4363425925925935E-2</v>
          </cell>
          <cell r="K647">
            <v>0</v>
          </cell>
          <cell r="L647" t="str">
            <v>1_69139</v>
          </cell>
          <cell r="M647" t="str">
            <v>1_TVC_P_2IG_COB_RH</v>
          </cell>
        </row>
        <row r="648">
          <cell r="A648">
            <v>39111</v>
          </cell>
          <cell r="B648">
            <v>10</v>
          </cell>
          <cell r="C648" t="str">
            <v>Atendimento Facturação</v>
          </cell>
          <cell r="D648" t="str">
            <v>Transferência Comandos</v>
          </cell>
          <cell r="E648">
            <v>2</v>
          </cell>
          <cell r="F648">
            <v>2</v>
          </cell>
          <cell r="G648">
            <v>0</v>
          </cell>
          <cell r="H648">
            <v>0</v>
          </cell>
          <cell r="I648">
            <v>0</v>
          </cell>
          <cell r="J648">
            <v>5.9837962962962961E-3</v>
          </cell>
          <cell r="K648">
            <v>1.5740740740740741E-3</v>
          </cell>
          <cell r="L648" t="str">
            <v>1_69124</v>
          </cell>
          <cell r="M648" t="str">
            <v>1_TVC_NTEC_CNTG_PM</v>
          </cell>
        </row>
        <row r="649">
          <cell r="A649">
            <v>39111</v>
          </cell>
          <cell r="B649">
            <v>10</v>
          </cell>
          <cell r="C649" t="str">
            <v>Atendimento Facturação</v>
          </cell>
          <cell r="D649" t="str">
            <v>Comandos</v>
          </cell>
          <cell r="E649">
            <v>0</v>
          </cell>
          <cell r="F649">
            <v>0</v>
          </cell>
          <cell r="G649">
            <v>0</v>
          </cell>
          <cell r="H649">
            <v>0</v>
          </cell>
          <cell r="I649">
            <v>0</v>
          </cell>
          <cell r="J649">
            <v>0</v>
          </cell>
          <cell r="K649">
            <v>0</v>
          </cell>
          <cell r="L649" t="str">
            <v>3_33124</v>
          </cell>
          <cell r="M649" t="str">
            <v>3_TVC_AtG_PM</v>
          </cell>
        </row>
        <row r="650">
          <cell r="A650">
            <v>39111</v>
          </cell>
          <cell r="B650">
            <v>10</v>
          </cell>
          <cell r="C650" t="str">
            <v>Atendimento Facturação</v>
          </cell>
          <cell r="D650" t="str">
            <v>Nocturno</v>
          </cell>
          <cell r="E650">
            <v>2</v>
          </cell>
          <cell r="F650">
            <v>1</v>
          </cell>
          <cell r="G650">
            <v>0</v>
          </cell>
          <cell r="H650">
            <v>1</v>
          </cell>
          <cell r="I650">
            <v>0</v>
          </cell>
          <cell r="J650">
            <v>4.7337962962962958E-3</v>
          </cell>
          <cell r="K650">
            <v>3.8194444444444441E-4</v>
          </cell>
          <cell r="L650" t="str">
            <v>1_69125</v>
          </cell>
          <cell r="M650" t="str">
            <v>1_TVC_P_IGNT_CTC_N</v>
          </cell>
        </row>
        <row r="651">
          <cell r="A651">
            <v>39111</v>
          </cell>
          <cell r="B651">
            <v>10</v>
          </cell>
          <cell r="C651" t="str">
            <v>Atendimento Facturação</v>
          </cell>
          <cell r="D651" t="str">
            <v>1ª Linha</v>
          </cell>
          <cell r="E651">
            <v>284</v>
          </cell>
          <cell r="F651">
            <v>280</v>
          </cell>
          <cell r="G651">
            <v>215</v>
          </cell>
          <cell r="H651">
            <v>4</v>
          </cell>
          <cell r="I651">
            <v>0</v>
          </cell>
          <cell r="J651">
            <v>0.73750000000000004</v>
          </cell>
          <cell r="K651">
            <v>6.9965277777777779E-2</v>
          </cell>
          <cell r="L651" t="str">
            <v>1_21135</v>
          </cell>
          <cell r="M651" t="str">
            <v>1_TVC_P_IGNT_RH</v>
          </cell>
        </row>
        <row r="652">
          <cell r="A652">
            <v>39111</v>
          </cell>
          <cell r="B652">
            <v>10</v>
          </cell>
          <cell r="C652" t="str">
            <v>Atendimento Facturação</v>
          </cell>
          <cell r="D652" t="str">
            <v>1ª Linha</v>
          </cell>
          <cell r="E652">
            <v>51</v>
          </cell>
          <cell r="F652">
            <v>48</v>
          </cell>
          <cell r="G652">
            <v>34</v>
          </cell>
          <cell r="H652">
            <v>3</v>
          </cell>
          <cell r="I652">
            <v>0</v>
          </cell>
          <cell r="J652">
            <v>0.13741898148148149</v>
          </cell>
          <cell r="K652">
            <v>2.1145833333333336E-2</v>
          </cell>
          <cell r="L652" t="str">
            <v>1_21136</v>
          </cell>
          <cell r="M652" t="str">
            <v>1_TVC_P_IGNT_SON</v>
          </cell>
        </row>
        <row r="653">
          <cell r="A653">
            <v>39111</v>
          </cell>
          <cell r="B653">
            <v>10</v>
          </cell>
          <cell r="C653" t="str">
            <v>Atendimento Técnico TV</v>
          </cell>
          <cell r="D653" t="str">
            <v>1ª Linha</v>
          </cell>
          <cell r="E653">
            <v>0</v>
          </cell>
          <cell r="F653">
            <v>0</v>
          </cell>
          <cell r="G653">
            <v>0</v>
          </cell>
          <cell r="H653">
            <v>0</v>
          </cell>
          <cell r="I653">
            <v>0</v>
          </cell>
          <cell r="J653">
            <v>0</v>
          </cell>
          <cell r="K653">
            <v>0</v>
          </cell>
          <cell r="L653" t="str">
            <v>1_21131</v>
          </cell>
          <cell r="M653" t="str">
            <v>1_TVC_P_IGT_CTC</v>
          </cell>
        </row>
        <row r="654">
          <cell r="A654">
            <v>39111</v>
          </cell>
          <cell r="B654">
            <v>10</v>
          </cell>
          <cell r="C654" t="str">
            <v>Atendimento Técnico TV</v>
          </cell>
          <cell r="D654" t="str">
            <v>1ª Linha</v>
          </cell>
          <cell r="E654">
            <v>103</v>
          </cell>
          <cell r="F654">
            <v>100</v>
          </cell>
          <cell r="G654">
            <v>97</v>
          </cell>
          <cell r="H654">
            <v>7</v>
          </cell>
          <cell r="I654">
            <v>4</v>
          </cell>
          <cell r="J654">
            <v>0.39680555555555558</v>
          </cell>
          <cell r="K654">
            <v>3.1828703703703706E-3</v>
          </cell>
          <cell r="L654" t="str">
            <v>1_69106</v>
          </cell>
          <cell r="M654" t="str">
            <v>1_TVC_P_1IGT</v>
          </cell>
        </row>
        <row r="655">
          <cell r="A655">
            <v>39111</v>
          </cell>
          <cell r="B655">
            <v>10</v>
          </cell>
          <cell r="C655" t="str">
            <v>Atendimento Técnico TV</v>
          </cell>
          <cell r="D655" t="str">
            <v>2ª Linha</v>
          </cell>
          <cell r="E655">
            <v>8</v>
          </cell>
          <cell r="F655">
            <v>8</v>
          </cell>
          <cell r="G655">
            <v>8</v>
          </cell>
          <cell r="H655">
            <v>0</v>
          </cell>
          <cell r="I655">
            <v>0</v>
          </cell>
          <cell r="J655">
            <v>6.7245370370370372E-2</v>
          </cell>
          <cell r="K655">
            <v>0</v>
          </cell>
          <cell r="L655" t="str">
            <v>1_69107</v>
          </cell>
          <cell r="M655" t="str">
            <v>1_TVC_P_2IGT_CABO</v>
          </cell>
        </row>
        <row r="656">
          <cell r="A656">
            <v>39111</v>
          </cell>
          <cell r="B656">
            <v>10</v>
          </cell>
          <cell r="C656" t="str">
            <v>Atendimento Técnico TV</v>
          </cell>
          <cell r="D656" t="str">
            <v>2ª Linha</v>
          </cell>
          <cell r="E656">
            <v>0</v>
          </cell>
          <cell r="F656">
            <v>0</v>
          </cell>
          <cell r="G656">
            <v>0</v>
          </cell>
          <cell r="H656">
            <v>0</v>
          </cell>
          <cell r="I656">
            <v>0</v>
          </cell>
          <cell r="J656">
            <v>0</v>
          </cell>
          <cell r="K656">
            <v>0</v>
          </cell>
          <cell r="L656" t="str">
            <v>1_69147</v>
          </cell>
          <cell r="M656" t="str">
            <v>1_TVC_P_2IGT_LDCTC</v>
          </cell>
        </row>
        <row r="657">
          <cell r="A657">
            <v>39111</v>
          </cell>
          <cell r="B657">
            <v>10</v>
          </cell>
          <cell r="C657" t="str">
            <v>Atendimento Técnico TV</v>
          </cell>
          <cell r="D657" t="str">
            <v>5º SP</v>
          </cell>
          <cell r="E657">
            <v>0</v>
          </cell>
          <cell r="F657">
            <v>0</v>
          </cell>
          <cell r="G657">
            <v>0</v>
          </cell>
          <cell r="H657">
            <v>0</v>
          </cell>
          <cell r="I657">
            <v>0</v>
          </cell>
          <cell r="J657">
            <v>0</v>
          </cell>
          <cell r="K657">
            <v>0</v>
          </cell>
          <cell r="L657" t="str">
            <v>1_69149</v>
          </cell>
          <cell r="M657" t="str">
            <v>1_TVC_P_IGT_5_CTC</v>
          </cell>
        </row>
        <row r="658">
          <cell r="A658">
            <v>39111</v>
          </cell>
          <cell r="B658">
            <v>10</v>
          </cell>
          <cell r="C658" t="str">
            <v>Atendimento Técnico TV</v>
          </cell>
          <cell r="D658" t="str">
            <v>Equipamentos</v>
          </cell>
          <cell r="E658">
            <v>0</v>
          </cell>
          <cell r="F658">
            <v>0</v>
          </cell>
          <cell r="G658">
            <v>0</v>
          </cell>
          <cell r="H658">
            <v>0</v>
          </cell>
          <cell r="I658">
            <v>0</v>
          </cell>
          <cell r="J658">
            <v>0</v>
          </cell>
          <cell r="K658">
            <v>0</v>
          </cell>
          <cell r="L658" t="str">
            <v>1_21137</v>
          </cell>
          <cell r="M658" t="str">
            <v>1_P_SWAPinovox</v>
          </cell>
        </row>
        <row r="659">
          <cell r="A659">
            <v>39111</v>
          </cell>
          <cell r="B659">
            <v>10</v>
          </cell>
          <cell r="C659" t="str">
            <v>Atendimento Técnico TV</v>
          </cell>
          <cell r="D659" t="str">
            <v>Equipamentos</v>
          </cell>
          <cell r="E659">
            <v>0</v>
          </cell>
          <cell r="F659">
            <v>0</v>
          </cell>
          <cell r="G659">
            <v>0</v>
          </cell>
          <cell r="H659">
            <v>0</v>
          </cell>
          <cell r="I659">
            <v>0</v>
          </cell>
          <cell r="J659">
            <v>0</v>
          </cell>
          <cell r="K659">
            <v>0</v>
          </cell>
          <cell r="L659" t="str">
            <v>1_21142</v>
          </cell>
          <cell r="M659" t="str">
            <v>1_P_SWAPDTH</v>
          </cell>
        </row>
        <row r="660">
          <cell r="A660">
            <v>39111</v>
          </cell>
          <cell r="B660">
            <v>10</v>
          </cell>
          <cell r="C660" t="str">
            <v>Atendimento Técnico TV</v>
          </cell>
          <cell r="D660" t="str">
            <v>Nocturno</v>
          </cell>
          <cell r="E660">
            <v>0</v>
          </cell>
          <cell r="F660">
            <v>0</v>
          </cell>
          <cell r="G660">
            <v>0</v>
          </cell>
          <cell r="H660">
            <v>0</v>
          </cell>
          <cell r="I660">
            <v>0</v>
          </cell>
          <cell r="J660">
            <v>0</v>
          </cell>
          <cell r="K660">
            <v>0</v>
          </cell>
          <cell r="L660" t="str">
            <v>1_69113</v>
          </cell>
          <cell r="M660" t="str">
            <v>1_TVC_P_IGT_CTC_N</v>
          </cell>
        </row>
        <row r="661">
          <cell r="A661">
            <v>39111</v>
          </cell>
          <cell r="B661">
            <v>10</v>
          </cell>
          <cell r="C661" t="str">
            <v>Atendimento Técnico TV</v>
          </cell>
          <cell r="D661" t="str">
            <v>1ª Linha</v>
          </cell>
          <cell r="E661">
            <v>60</v>
          </cell>
          <cell r="F661">
            <v>55</v>
          </cell>
          <cell r="G661">
            <v>50</v>
          </cell>
          <cell r="H661">
            <v>8</v>
          </cell>
          <cell r="I661">
            <v>3</v>
          </cell>
          <cell r="J661">
            <v>0.20203703703703704</v>
          </cell>
          <cell r="K661">
            <v>4.0740740740740737E-3</v>
          </cell>
          <cell r="L661" t="str">
            <v>1_23115</v>
          </cell>
          <cell r="M661" t="str">
            <v>1_TVC_P_IGT_SON</v>
          </cell>
        </row>
        <row r="662">
          <cell r="A662">
            <v>39111</v>
          </cell>
          <cell r="B662">
            <v>10</v>
          </cell>
          <cell r="C662" t="str">
            <v>Atendimento Técnico TV</v>
          </cell>
          <cell r="D662" t="str">
            <v>1ª Linha</v>
          </cell>
          <cell r="E662">
            <v>62</v>
          </cell>
          <cell r="F662">
            <v>60</v>
          </cell>
          <cell r="G662">
            <v>56</v>
          </cell>
          <cell r="H662">
            <v>6</v>
          </cell>
          <cell r="I662">
            <v>4</v>
          </cell>
          <cell r="J662">
            <v>0.19148148148148147</v>
          </cell>
          <cell r="K662">
            <v>4.4791666666666669E-3</v>
          </cell>
          <cell r="L662" t="str">
            <v>1_23136</v>
          </cell>
          <cell r="M662" t="str">
            <v>1_TVC_P_IGT_DM6</v>
          </cell>
        </row>
        <row r="663">
          <cell r="A663">
            <v>39111</v>
          </cell>
          <cell r="B663">
            <v>10</v>
          </cell>
          <cell r="C663" t="str">
            <v>Atendimento Técnico TV</v>
          </cell>
          <cell r="D663" t="str">
            <v>1ª Linha</v>
          </cell>
          <cell r="E663">
            <v>0</v>
          </cell>
          <cell r="F663">
            <v>0</v>
          </cell>
          <cell r="G663">
            <v>0</v>
          </cell>
          <cell r="H663">
            <v>0</v>
          </cell>
          <cell r="I663">
            <v>0</v>
          </cell>
          <cell r="J663">
            <v>0</v>
          </cell>
          <cell r="K663">
            <v>0</v>
          </cell>
          <cell r="L663" t="str">
            <v>1_69112</v>
          </cell>
          <cell r="M663" t="str">
            <v>1_TVC_P_IGT_RH</v>
          </cell>
        </row>
        <row r="664">
          <cell r="A664">
            <v>39111</v>
          </cell>
          <cell r="B664">
            <v>10</v>
          </cell>
          <cell r="C664" t="str">
            <v>Fraude</v>
          </cell>
          <cell r="D664" t="str">
            <v>Fraude</v>
          </cell>
          <cell r="E664">
            <v>0</v>
          </cell>
          <cell r="F664">
            <v>0</v>
          </cell>
          <cell r="G664">
            <v>0</v>
          </cell>
          <cell r="H664">
            <v>3</v>
          </cell>
          <cell r="I664">
            <v>3</v>
          </cell>
          <cell r="J664">
            <v>0</v>
          </cell>
          <cell r="K664">
            <v>3.4722222222222222E-5</v>
          </cell>
          <cell r="L664" t="str">
            <v>1_23119</v>
          </cell>
          <cell r="M664" t="str">
            <v>1_TVC_P_FRAUDE</v>
          </cell>
        </row>
        <row r="665">
          <cell r="A665">
            <v>39111</v>
          </cell>
          <cell r="B665">
            <v>10</v>
          </cell>
          <cell r="C665" t="str">
            <v>Globo Internacional</v>
          </cell>
          <cell r="D665" t="str">
            <v>1ª Linha</v>
          </cell>
          <cell r="E665">
            <v>0</v>
          </cell>
          <cell r="F665">
            <v>0</v>
          </cell>
          <cell r="G665">
            <v>0</v>
          </cell>
          <cell r="H665">
            <v>0</v>
          </cell>
          <cell r="I665">
            <v>0</v>
          </cell>
          <cell r="J665">
            <v>0</v>
          </cell>
          <cell r="K665">
            <v>0</v>
          </cell>
          <cell r="L665" t="str">
            <v>1_23103</v>
          </cell>
          <cell r="M665" t="str">
            <v>1_P_GLOBO</v>
          </cell>
        </row>
        <row r="666">
          <cell r="A666">
            <v>39111</v>
          </cell>
          <cell r="B666">
            <v>10</v>
          </cell>
          <cell r="C666" t="str">
            <v>Indefinido</v>
          </cell>
          <cell r="D666" t="str">
            <v>Indefinido</v>
          </cell>
          <cell r="E666">
            <v>0</v>
          </cell>
          <cell r="F666">
            <v>0</v>
          </cell>
          <cell r="G666">
            <v>0</v>
          </cell>
          <cell r="H666">
            <v>0</v>
          </cell>
          <cell r="I666">
            <v>0</v>
          </cell>
          <cell r="J666">
            <v>0</v>
          </cell>
          <cell r="K666">
            <v>0</v>
          </cell>
          <cell r="L666" t="str">
            <v>1_21127</v>
          </cell>
          <cell r="M666" t="str">
            <v>1__21127</v>
          </cell>
        </row>
        <row r="667">
          <cell r="A667">
            <v>39111</v>
          </cell>
          <cell r="B667">
            <v>10</v>
          </cell>
          <cell r="C667" t="str">
            <v>Indefinido</v>
          </cell>
          <cell r="D667" t="str">
            <v>Indefinido</v>
          </cell>
          <cell r="E667">
            <v>0</v>
          </cell>
          <cell r="F667">
            <v>0</v>
          </cell>
          <cell r="G667">
            <v>0</v>
          </cell>
          <cell r="H667">
            <v>0</v>
          </cell>
          <cell r="I667">
            <v>0</v>
          </cell>
          <cell r="J667">
            <v>0</v>
          </cell>
          <cell r="K667">
            <v>0</v>
          </cell>
          <cell r="L667" t="str">
            <v>1_69108</v>
          </cell>
          <cell r="M667" t="str">
            <v>1_zTVC_LIVRE</v>
          </cell>
        </row>
        <row r="668">
          <cell r="A668">
            <v>39111</v>
          </cell>
          <cell r="B668">
            <v>10</v>
          </cell>
          <cell r="C668" t="str">
            <v>Linha Apoio Agentes</v>
          </cell>
          <cell r="D668" t="str">
            <v>Contencioso</v>
          </cell>
          <cell r="E668">
            <v>17</v>
          </cell>
          <cell r="F668">
            <v>17</v>
          </cell>
          <cell r="G668">
            <v>17</v>
          </cell>
          <cell r="H668">
            <v>1</v>
          </cell>
          <cell r="I668">
            <v>1</v>
          </cell>
          <cell r="J668">
            <v>6.5138888888888885E-2</v>
          </cell>
          <cell r="K668">
            <v>0</v>
          </cell>
          <cell r="L668" t="str">
            <v>1_21120</v>
          </cell>
          <cell r="M668" t="str">
            <v>1_TVC_P_CONT_LADA</v>
          </cell>
        </row>
        <row r="669">
          <cell r="A669">
            <v>39111</v>
          </cell>
          <cell r="B669">
            <v>10</v>
          </cell>
          <cell r="C669" t="str">
            <v>Linha Apoio Agentes</v>
          </cell>
          <cell r="D669" t="str">
            <v>Front Office</v>
          </cell>
          <cell r="E669">
            <v>13</v>
          </cell>
          <cell r="F669">
            <v>11</v>
          </cell>
          <cell r="G669">
            <v>9</v>
          </cell>
          <cell r="H669">
            <v>3</v>
          </cell>
          <cell r="I669">
            <v>1</v>
          </cell>
          <cell r="J669">
            <v>4.0775462962962965E-2</v>
          </cell>
          <cell r="K669">
            <v>4.8842592592592592E-3</v>
          </cell>
          <cell r="L669" t="str">
            <v>1_21161</v>
          </cell>
          <cell r="M669" t="str">
            <v>1_TVC_P_FOFF_LADA</v>
          </cell>
        </row>
        <row r="670">
          <cell r="A670">
            <v>39111</v>
          </cell>
          <cell r="B670">
            <v>10</v>
          </cell>
          <cell r="C670" t="str">
            <v>Lojas</v>
          </cell>
          <cell r="D670" t="str">
            <v>Back Office</v>
          </cell>
          <cell r="E670">
            <v>12</v>
          </cell>
          <cell r="F670">
            <v>10</v>
          </cell>
          <cell r="G670">
            <v>9</v>
          </cell>
          <cell r="H670">
            <v>2</v>
          </cell>
          <cell r="I670">
            <v>0</v>
          </cell>
          <cell r="J670">
            <v>1.9409722222222221E-2</v>
          </cell>
          <cell r="K670">
            <v>3.3796296296296296E-3</v>
          </cell>
          <cell r="L670" t="str">
            <v>1_69102</v>
          </cell>
          <cell r="M670" t="str">
            <v>1_TVC_HD_DRD</v>
          </cell>
        </row>
        <row r="671">
          <cell r="A671">
            <v>39111</v>
          </cell>
          <cell r="B671">
            <v>10</v>
          </cell>
          <cell r="C671" t="str">
            <v>Mails</v>
          </cell>
          <cell r="D671" t="str">
            <v>2ª Linha</v>
          </cell>
          <cell r="E671">
            <v>0</v>
          </cell>
          <cell r="F671">
            <v>0</v>
          </cell>
          <cell r="G671">
            <v>0</v>
          </cell>
          <cell r="H671">
            <v>0</v>
          </cell>
          <cell r="I671">
            <v>0</v>
          </cell>
          <cell r="J671">
            <v>0</v>
          </cell>
          <cell r="K671">
            <v>0</v>
          </cell>
          <cell r="L671" t="str">
            <v>1_69103</v>
          </cell>
          <cell r="M671" t="str">
            <v>1_TVC_P_2MAILS</v>
          </cell>
        </row>
        <row r="672">
          <cell r="A672">
            <v>39111</v>
          </cell>
          <cell r="B672">
            <v>10</v>
          </cell>
          <cell r="C672" t="str">
            <v>Netcabo</v>
          </cell>
          <cell r="D672" t="str">
            <v>ADSL</v>
          </cell>
          <cell r="E672">
            <v>3</v>
          </cell>
          <cell r="F672">
            <v>3</v>
          </cell>
          <cell r="G672">
            <v>3</v>
          </cell>
          <cell r="H672">
            <v>0</v>
          </cell>
          <cell r="I672">
            <v>0</v>
          </cell>
          <cell r="J672">
            <v>1.5590277777777778E-2</v>
          </cell>
          <cell r="K672">
            <v>0</v>
          </cell>
          <cell r="L672" t="str">
            <v>1_23118</v>
          </cell>
          <cell r="M672" t="str">
            <v>1_TVC_P_ADSL_OCTAL</v>
          </cell>
        </row>
        <row r="673">
          <cell r="A673">
            <v>39111</v>
          </cell>
          <cell r="B673">
            <v>10</v>
          </cell>
          <cell r="C673" t="str">
            <v>Netcabo</v>
          </cell>
          <cell r="D673" t="str">
            <v>Back Office</v>
          </cell>
          <cell r="E673">
            <v>0</v>
          </cell>
          <cell r="F673">
            <v>0</v>
          </cell>
          <cell r="G673">
            <v>0</v>
          </cell>
          <cell r="H673">
            <v>0</v>
          </cell>
          <cell r="I673">
            <v>0</v>
          </cell>
          <cell r="J673">
            <v>0</v>
          </cell>
          <cell r="K673">
            <v>0</v>
          </cell>
          <cell r="L673" t="str">
            <v>1_21126</v>
          </cell>
          <cell r="M673" t="str">
            <v>1_P_SUPORTE_SOFT</v>
          </cell>
        </row>
        <row r="674">
          <cell r="A674">
            <v>39111</v>
          </cell>
          <cell r="B674">
            <v>10</v>
          </cell>
          <cell r="C674" t="str">
            <v>Netcabo</v>
          </cell>
          <cell r="D674" t="str">
            <v>Equipamentos</v>
          </cell>
          <cell r="E674">
            <v>1</v>
          </cell>
          <cell r="F674">
            <v>1</v>
          </cell>
          <cell r="G674">
            <v>1</v>
          </cell>
          <cell r="H674">
            <v>0</v>
          </cell>
          <cell r="I674">
            <v>0</v>
          </cell>
          <cell r="J674">
            <v>5.6018518518518527E-3</v>
          </cell>
          <cell r="K674">
            <v>0</v>
          </cell>
          <cell r="L674" t="str">
            <v>1_69159</v>
          </cell>
          <cell r="M674" t="str">
            <v>1_NTC_P_8M_10M</v>
          </cell>
        </row>
        <row r="675">
          <cell r="A675">
            <v>39111</v>
          </cell>
          <cell r="B675">
            <v>10</v>
          </cell>
          <cell r="C675" t="str">
            <v>Netcabo</v>
          </cell>
          <cell r="D675" t="str">
            <v>Equipamentos</v>
          </cell>
          <cell r="E675">
            <v>2</v>
          </cell>
          <cell r="F675">
            <v>0</v>
          </cell>
          <cell r="G675">
            <v>0</v>
          </cell>
          <cell r="H675">
            <v>2</v>
          </cell>
          <cell r="I675">
            <v>0</v>
          </cell>
          <cell r="J675">
            <v>0</v>
          </cell>
          <cell r="K675">
            <v>0</v>
          </cell>
          <cell r="L675" t="str">
            <v>3_79134</v>
          </cell>
          <cell r="M675" t="str">
            <v>3_NTC_P_8M_10M</v>
          </cell>
        </row>
        <row r="676">
          <cell r="A676">
            <v>39111</v>
          </cell>
          <cell r="B676">
            <v>10</v>
          </cell>
          <cell r="C676" t="str">
            <v>Netcabo</v>
          </cell>
          <cell r="D676" t="str">
            <v>Piloto Transferência</v>
          </cell>
          <cell r="E676">
            <v>52</v>
          </cell>
          <cell r="F676">
            <v>52</v>
          </cell>
          <cell r="G676">
            <v>46</v>
          </cell>
          <cell r="H676">
            <v>0</v>
          </cell>
          <cell r="I676">
            <v>0</v>
          </cell>
          <cell r="J676">
            <v>0.2061574074074074</v>
          </cell>
          <cell r="K676">
            <v>5.9837962962962961E-3</v>
          </cell>
          <cell r="L676" t="str">
            <v>1_23106</v>
          </cell>
          <cell r="M676" t="str">
            <v>1_NTC_P_TRANSF_NET</v>
          </cell>
        </row>
        <row r="677">
          <cell r="A677">
            <v>39111</v>
          </cell>
          <cell r="B677">
            <v>10</v>
          </cell>
          <cell r="C677" t="str">
            <v>Netcabo</v>
          </cell>
          <cell r="D677" t="str">
            <v>Profissional</v>
          </cell>
          <cell r="E677">
            <v>30</v>
          </cell>
          <cell r="F677">
            <v>26</v>
          </cell>
          <cell r="G677">
            <v>18</v>
          </cell>
          <cell r="H677">
            <v>5</v>
          </cell>
          <cell r="I677">
            <v>1</v>
          </cell>
          <cell r="J677">
            <v>0.18421296296296294</v>
          </cell>
          <cell r="K677">
            <v>1.5162037037037036E-2</v>
          </cell>
          <cell r="L677" t="str">
            <v>1_23112</v>
          </cell>
          <cell r="M677" t="str">
            <v>1_NTC_P_PRO_OCT</v>
          </cell>
        </row>
        <row r="678">
          <cell r="A678">
            <v>39111</v>
          </cell>
          <cell r="B678">
            <v>10</v>
          </cell>
          <cell r="C678" t="str">
            <v>Netcabo</v>
          </cell>
          <cell r="D678" t="str">
            <v>Residencial</v>
          </cell>
          <cell r="E678">
            <v>0</v>
          </cell>
          <cell r="F678">
            <v>0</v>
          </cell>
          <cell r="G678">
            <v>0</v>
          </cell>
          <cell r="H678">
            <v>0</v>
          </cell>
          <cell r="I678">
            <v>0</v>
          </cell>
          <cell r="J678">
            <v>0</v>
          </cell>
          <cell r="K678">
            <v>0</v>
          </cell>
          <cell r="L678" t="str">
            <v>1_21117</v>
          </cell>
          <cell r="M678" t="str">
            <v>1_NTC_P_RES_SON</v>
          </cell>
        </row>
        <row r="679">
          <cell r="A679">
            <v>39111</v>
          </cell>
          <cell r="B679">
            <v>10</v>
          </cell>
          <cell r="C679" t="str">
            <v>Netcabo</v>
          </cell>
          <cell r="D679" t="str">
            <v>Residencial</v>
          </cell>
          <cell r="E679">
            <v>50</v>
          </cell>
          <cell r="F679">
            <v>49</v>
          </cell>
          <cell r="G679">
            <v>41</v>
          </cell>
          <cell r="H679">
            <v>1</v>
          </cell>
          <cell r="I679">
            <v>0</v>
          </cell>
          <cell r="J679">
            <v>0.20104166666666667</v>
          </cell>
          <cell r="K679">
            <v>7.0949074074074074E-3</v>
          </cell>
          <cell r="L679" t="str">
            <v>1_21118</v>
          </cell>
          <cell r="M679" t="str">
            <v>1_NTC_P_RES_OCT</v>
          </cell>
        </row>
        <row r="680">
          <cell r="A680">
            <v>39111</v>
          </cell>
          <cell r="B680">
            <v>10</v>
          </cell>
          <cell r="C680" t="str">
            <v>Netcabo</v>
          </cell>
          <cell r="D680" t="str">
            <v>Residencial</v>
          </cell>
          <cell r="E680">
            <v>0</v>
          </cell>
          <cell r="F680">
            <v>0</v>
          </cell>
          <cell r="G680">
            <v>0</v>
          </cell>
          <cell r="H680">
            <v>0</v>
          </cell>
          <cell r="I680">
            <v>0</v>
          </cell>
          <cell r="J680">
            <v>0</v>
          </cell>
          <cell r="K680">
            <v>0</v>
          </cell>
          <cell r="L680" t="str">
            <v>3_33152</v>
          </cell>
          <cell r="M680" t="str">
            <v>3_TVC_AtG_ntc</v>
          </cell>
        </row>
        <row r="681">
          <cell r="A681">
            <v>39111</v>
          </cell>
          <cell r="B681">
            <v>10</v>
          </cell>
          <cell r="C681" t="str">
            <v>Netcabo</v>
          </cell>
          <cell r="D681" t="str">
            <v>Residencial</v>
          </cell>
          <cell r="E681">
            <v>28</v>
          </cell>
          <cell r="F681">
            <v>28</v>
          </cell>
          <cell r="G681">
            <v>26</v>
          </cell>
          <cell r="H681">
            <v>0</v>
          </cell>
          <cell r="I681">
            <v>0</v>
          </cell>
          <cell r="J681">
            <v>0.15456018518518516</v>
          </cell>
          <cell r="K681">
            <v>4.43287037037037E-3</v>
          </cell>
          <cell r="L681" t="str">
            <v>3_79104</v>
          </cell>
          <cell r="M681" t="str">
            <v>3_NTC_P_RES_CTC</v>
          </cell>
        </row>
        <row r="682">
          <cell r="A682">
            <v>39111</v>
          </cell>
          <cell r="B682">
            <v>10</v>
          </cell>
          <cell r="C682" t="str">
            <v>Suporte VoIP</v>
          </cell>
          <cell r="D682" t="str">
            <v>Suporte VoIP</v>
          </cell>
          <cell r="E682">
            <v>0</v>
          </cell>
          <cell r="F682">
            <v>0</v>
          </cell>
          <cell r="G682">
            <v>0</v>
          </cell>
          <cell r="H682">
            <v>0</v>
          </cell>
          <cell r="I682">
            <v>0</v>
          </cell>
          <cell r="J682">
            <v>0</v>
          </cell>
          <cell r="K682">
            <v>0</v>
          </cell>
          <cell r="L682" t="str">
            <v>1_21109</v>
          </cell>
          <cell r="M682" t="str">
            <v>1_TVC_VOIP_Coml</v>
          </cell>
        </row>
        <row r="683">
          <cell r="A683">
            <v>39111</v>
          </cell>
          <cell r="B683">
            <v>10</v>
          </cell>
          <cell r="C683" t="str">
            <v>Atendimento Técnico TV</v>
          </cell>
          <cell r="D683" t="str">
            <v>Piloto Transferência</v>
          </cell>
          <cell r="E683">
            <v>51</v>
          </cell>
          <cell r="F683">
            <v>51</v>
          </cell>
          <cell r="G683">
            <v>47</v>
          </cell>
          <cell r="H683">
            <v>0</v>
          </cell>
          <cell r="I683">
            <v>0</v>
          </cell>
          <cell r="J683">
            <v>0.15387731481481481</v>
          </cell>
          <cell r="K683">
            <v>2.2569444444444442E-3</v>
          </cell>
          <cell r="L683" t="str">
            <v>1_21121</v>
          </cell>
          <cell r="M683" t="str">
            <v>1_TVC_P_TRANSF_266</v>
          </cell>
        </row>
        <row r="684">
          <cell r="A684">
            <v>39111</v>
          </cell>
          <cell r="B684">
            <v>10</v>
          </cell>
          <cell r="C684" t="str">
            <v>Atendimento Facturação</v>
          </cell>
          <cell r="D684" t="str">
            <v>Piloto Transferência</v>
          </cell>
          <cell r="E684">
            <v>60</v>
          </cell>
          <cell r="F684">
            <v>59</v>
          </cell>
          <cell r="G684">
            <v>54</v>
          </cell>
          <cell r="H684">
            <v>1</v>
          </cell>
          <cell r="I684">
            <v>0</v>
          </cell>
          <cell r="J684">
            <v>0.18623842592592593</v>
          </cell>
          <cell r="K684">
            <v>6.4699074074074077E-3</v>
          </cell>
          <cell r="L684" t="str">
            <v>1_23143</v>
          </cell>
          <cell r="M684" t="str">
            <v>1_TVC_P_TRANSF_299</v>
          </cell>
        </row>
        <row r="685">
          <cell r="A685">
            <v>39111</v>
          </cell>
          <cell r="B685">
            <v>10</v>
          </cell>
          <cell r="C685" t="str">
            <v>Reincidências</v>
          </cell>
          <cell r="D685" t="str">
            <v>Netcabo</v>
          </cell>
          <cell r="E685">
            <v>0</v>
          </cell>
          <cell r="F685">
            <v>0</v>
          </cell>
          <cell r="G685">
            <v>0</v>
          </cell>
          <cell r="H685">
            <v>0</v>
          </cell>
          <cell r="I685">
            <v>0</v>
          </cell>
          <cell r="J685">
            <v>0</v>
          </cell>
          <cell r="K685">
            <v>0</v>
          </cell>
          <cell r="L685" t="str">
            <v>1_23129</v>
          </cell>
          <cell r="M685" t="str">
            <v>1_P_REINC_NET</v>
          </cell>
        </row>
        <row r="686">
          <cell r="A686">
            <v>39111</v>
          </cell>
          <cell r="B686">
            <v>10</v>
          </cell>
          <cell r="C686" t="str">
            <v>Reincidências</v>
          </cell>
          <cell r="D686" t="str">
            <v>Televisão</v>
          </cell>
          <cell r="E686">
            <v>0</v>
          </cell>
          <cell r="F686">
            <v>0</v>
          </cell>
          <cell r="G686">
            <v>0</v>
          </cell>
          <cell r="H686">
            <v>0</v>
          </cell>
          <cell r="I686">
            <v>0</v>
          </cell>
          <cell r="J686">
            <v>0</v>
          </cell>
          <cell r="K686">
            <v>0</v>
          </cell>
          <cell r="L686" t="str">
            <v>1_23124</v>
          </cell>
          <cell r="M686" t="str">
            <v>1_P_REINC</v>
          </cell>
        </row>
        <row r="687">
          <cell r="A687">
            <v>39111</v>
          </cell>
          <cell r="B687">
            <v>10</v>
          </cell>
          <cell r="C687" t="str">
            <v>Retenção</v>
          </cell>
          <cell r="D687" t="str">
            <v>Netcabo</v>
          </cell>
          <cell r="E687">
            <v>15</v>
          </cell>
          <cell r="F687">
            <v>15</v>
          </cell>
          <cell r="G687">
            <v>15</v>
          </cell>
          <cell r="H687">
            <v>0</v>
          </cell>
          <cell r="I687">
            <v>0</v>
          </cell>
          <cell r="J687">
            <v>9.0567129629629622E-2</v>
          </cell>
          <cell r="K687">
            <v>0</v>
          </cell>
          <cell r="L687" t="str">
            <v>1_23140</v>
          </cell>
          <cell r="M687" t="str">
            <v>1_TVC_P_RET_NET</v>
          </cell>
        </row>
        <row r="688">
          <cell r="A688">
            <v>39111</v>
          </cell>
          <cell r="B688">
            <v>10</v>
          </cell>
          <cell r="C688" t="str">
            <v>Retenção</v>
          </cell>
          <cell r="D688" t="str">
            <v>Netcabo</v>
          </cell>
          <cell r="E688">
            <v>2</v>
          </cell>
          <cell r="F688">
            <v>2</v>
          </cell>
          <cell r="G688">
            <v>2</v>
          </cell>
          <cell r="H688">
            <v>0</v>
          </cell>
          <cell r="I688">
            <v>0</v>
          </cell>
          <cell r="J688">
            <v>6.6435185185185191E-3</v>
          </cell>
          <cell r="K688">
            <v>1.3888888888888889E-4</v>
          </cell>
          <cell r="L688" t="str">
            <v>1_69121</v>
          </cell>
          <cell r="M688" t="str">
            <v>1_TVC_RET_NET_IN</v>
          </cell>
        </row>
        <row r="689">
          <cell r="A689">
            <v>39111</v>
          </cell>
          <cell r="B689">
            <v>10</v>
          </cell>
          <cell r="C689" t="str">
            <v>Retenção</v>
          </cell>
          <cell r="D689" t="str">
            <v>Televisão</v>
          </cell>
          <cell r="E689">
            <v>4</v>
          </cell>
          <cell r="F689">
            <v>3</v>
          </cell>
          <cell r="G689">
            <v>3</v>
          </cell>
          <cell r="H689">
            <v>1</v>
          </cell>
          <cell r="I689">
            <v>0</v>
          </cell>
          <cell r="J689">
            <v>1.3738425925925925E-2</v>
          </cell>
          <cell r="K689">
            <v>2.2337962962962962E-3</v>
          </cell>
          <cell r="L689" t="str">
            <v>1_23121</v>
          </cell>
          <cell r="M689" t="str">
            <v>1_TVC_P_RETDNR_CTC</v>
          </cell>
        </row>
        <row r="690">
          <cell r="A690">
            <v>39111</v>
          </cell>
          <cell r="B690">
            <v>10</v>
          </cell>
          <cell r="C690" t="str">
            <v>Retenção</v>
          </cell>
          <cell r="D690" t="str">
            <v>Televisão</v>
          </cell>
          <cell r="E690">
            <v>20</v>
          </cell>
          <cell r="F690">
            <v>20</v>
          </cell>
          <cell r="G690">
            <v>20</v>
          </cell>
          <cell r="H690">
            <v>0</v>
          </cell>
          <cell r="I690">
            <v>0</v>
          </cell>
          <cell r="J690">
            <v>9.2268518518518527E-2</v>
          </cell>
          <cell r="K690">
            <v>0</v>
          </cell>
          <cell r="L690" t="str">
            <v>1_23139</v>
          </cell>
          <cell r="M690" t="str">
            <v>1_TVC_P_RET_IN</v>
          </cell>
        </row>
        <row r="691">
          <cell r="A691">
            <v>39111</v>
          </cell>
          <cell r="B691">
            <v>10</v>
          </cell>
          <cell r="C691" t="str">
            <v>Retenção</v>
          </cell>
          <cell r="D691" t="str">
            <v>Televisão</v>
          </cell>
          <cell r="E691">
            <v>9</v>
          </cell>
          <cell r="F691">
            <v>9</v>
          </cell>
          <cell r="G691">
            <v>8</v>
          </cell>
          <cell r="H691">
            <v>0</v>
          </cell>
          <cell r="I691">
            <v>0</v>
          </cell>
          <cell r="J691">
            <v>3.8796296296296301E-2</v>
          </cell>
          <cell r="K691">
            <v>1.0763888888888891E-3</v>
          </cell>
          <cell r="L691" t="str">
            <v>1_69120</v>
          </cell>
          <cell r="M691" t="str">
            <v>1_TVC_RET_IN</v>
          </cell>
        </row>
        <row r="692">
          <cell r="A692">
            <v>39111</v>
          </cell>
          <cell r="B692">
            <v>10</v>
          </cell>
          <cell r="C692" t="str">
            <v>Retenção</v>
          </cell>
          <cell r="D692" t="str">
            <v>Televisão</v>
          </cell>
          <cell r="E692">
            <v>9</v>
          </cell>
          <cell r="F692">
            <v>8</v>
          </cell>
          <cell r="G692">
            <v>8</v>
          </cell>
          <cell r="H692">
            <v>1</v>
          </cell>
          <cell r="I692">
            <v>0</v>
          </cell>
          <cell r="J692">
            <v>4.8472222222222222E-2</v>
          </cell>
          <cell r="K692">
            <v>2.5462962962962961E-4</v>
          </cell>
          <cell r="L692" t="str">
            <v>1_69122</v>
          </cell>
          <cell r="M692" t="str">
            <v>1_TVC_RET_PAY_IN</v>
          </cell>
        </row>
        <row r="693">
          <cell r="A693">
            <v>39111</v>
          </cell>
          <cell r="B693">
            <v>10</v>
          </cell>
          <cell r="C693" t="str">
            <v>Suporte VoIP</v>
          </cell>
          <cell r="D693" t="str">
            <v>Suporte VoIP</v>
          </cell>
          <cell r="E693">
            <v>4</v>
          </cell>
          <cell r="F693">
            <v>0</v>
          </cell>
          <cell r="G693">
            <v>0</v>
          </cell>
          <cell r="H693">
            <v>5</v>
          </cell>
          <cell r="I693">
            <v>1</v>
          </cell>
          <cell r="J693">
            <v>0</v>
          </cell>
          <cell r="K693">
            <v>0</v>
          </cell>
          <cell r="L693" t="str">
            <v>1_69126</v>
          </cell>
          <cell r="M693" t="str">
            <v>1_TVC_P_VOIP_SPRT</v>
          </cell>
        </row>
        <row r="694">
          <cell r="A694">
            <v>39111</v>
          </cell>
          <cell r="B694">
            <v>10</v>
          </cell>
          <cell r="C694" t="str">
            <v>Transferência Moradas</v>
          </cell>
          <cell r="D694" t="str">
            <v>Normal</v>
          </cell>
          <cell r="E694">
            <v>53</v>
          </cell>
          <cell r="F694">
            <v>46</v>
          </cell>
          <cell r="G694">
            <v>30</v>
          </cell>
          <cell r="H694">
            <v>8</v>
          </cell>
          <cell r="I694">
            <v>1</v>
          </cell>
          <cell r="J694">
            <v>0.20803240740740742</v>
          </cell>
          <cell r="K694">
            <v>2.2488425925925926E-2</v>
          </cell>
          <cell r="L694" t="str">
            <v>1_23132</v>
          </cell>
          <cell r="M694" t="str">
            <v>1_TVC_P_TRANS_MOR</v>
          </cell>
        </row>
        <row r="695">
          <cell r="A695">
            <v>39111</v>
          </cell>
          <cell r="B695">
            <v>11</v>
          </cell>
          <cell r="C695" t="str">
            <v>Activações</v>
          </cell>
          <cell r="D695" t="str">
            <v>2ª linha VPP</v>
          </cell>
          <cell r="E695">
            <v>5</v>
          </cell>
          <cell r="F695">
            <v>5</v>
          </cell>
          <cell r="G695">
            <v>5</v>
          </cell>
          <cell r="H695">
            <v>0</v>
          </cell>
          <cell r="I695">
            <v>0</v>
          </cell>
          <cell r="J695">
            <v>6.3553240740740743E-2</v>
          </cell>
          <cell r="K695">
            <v>0</v>
          </cell>
          <cell r="L695" t="str">
            <v>3_79140</v>
          </cell>
          <cell r="M695" t="str">
            <v>3_TVC_P_VPP_REG</v>
          </cell>
        </row>
        <row r="696">
          <cell r="A696">
            <v>39111</v>
          </cell>
          <cell r="B696">
            <v>11</v>
          </cell>
          <cell r="C696" t="str">
            <v>Activações</v>
          </cell>
          <cell r="D696" t="str">
            <v>1ª linha VPP</v>
          </cell>
          <cell r="E696">
            <v>26</v>
          </cell>
          <cell r="F696">
            <v>26</v>
          </cell>
          <cell r="G696">
            <v>24</v>
          </cell>
          <cell r="H696">
            <v>0</v>
          </cell>
          <cell r="I696">
            <v>0</v>
          </cell>
          <cell r="J696">
            <v>5.049768518518518E-2</v>
          </cell>
          <cell r="K696">
            <v>3.8888888888888888E-3</v>
          </cell>
          <cell r="L696" t="str">
            <v>3_79141</v>
          </cell>
          <cell r="M696" t="str">
            <v>3_TVC_P_VPP_INF</v>
          </cell>
        </row>
        <row r="697">
          <cell r="A697">
            <v>39111</v>
          </cell>
          <cell r="B697">
            <v>11</v>
          </cell>
          <cell r="C697" t="str">
            <v>Activações</v>
          </cell>
          <cell r="D697" t="str">
            <v>1ª Linha VPP</v>
          </cell>
          <cell r="E697">
            <v>0</v>
          </cell>
          <cell r="F697">
            <v>0</v>
          </cell>
          <cell r="G697">
            <v>0</v>
          </cell>
          <cell r="H697">
            <v>0</v>
          </cell>
          <cell r="I697">
            <v>0</v>
          </cell>
          <cell r="J697">
            <v>0</v>
          </cell>
          <cell r="K697">
            <v>0</v>
          </cell>
          <cell r="L697" t="str">
            <v>3_33137</v>
          </cell>
          <cell r="M697" t="str">
            <v>3_TVC_P_VPP_INF</v>
          </cell>
        </row>
        <row r="698">
          <cell r="A698">
            <v>39111</v>
          </cell>
          <cell r="B698">
            <v>11</v>
          </cell>
          <cell r="C698" t="str">
            <v>Activações</v>
          </cell>
          <cell r="D698" t="str">
            <v>2ª Linha VPP</v>
          </cell>
          <cell r="E698">
            <v>0</v>
          </cell>
          <cell r="F698">
            <v>0</v>
          </cell>
          <cell r="G698">
            <v>0</v>
          </cell>
          <cell r="H698">
            <v>0</v>
          </cell>
          <cell r="I698">
            <v>0</v>
          </cell>
          <cell r="J698">
            <v>0</v>
          </cell>
          <cell r="K698">
            <v>0</v>
          </cell>
          <cell r="L698" t="str">
            <v>3_33140</v>
          </cell>
          <cell r="M698" t="str">
            <v>3_TVC_P_VPP_REG</v>
          </cell>
        </row>
        <row r="699">
          <cell r="A699">
            <v>39111</v>
          </cell>
          <cell r="B699">
            <v>11</v>
          </cell>
          <cell r="C699" t="str">
            <v>Activações</v>
          </cell>
          <cell r="D699" t="str">
            <v>Contingência</v>
          </cell>
          <cell r="E699">
            <v>0</v>
          </cell>
          <cell r="F699">
            <v>0</v>
          </cell>
          <cell r="G699">
            <v>0</v>
          </cell>
          <cell r="H699">
            <v>0</v>
          </cell>
          <cell r="I699">
            <v>0</v>
          </cell>
          <cell r="J699">
            <v>0</v>
          </cell>
          <cell r="K699">
            <v>0</v>
          </cell>
          <cell r="L699" t="str">
            <v>1_23156</v>
          </cell>
          <cell r="M699" t="str">
            <v>1_P_AVPP_CONTING</v>
          </cell>
        </row>
        <row r="700">
          <cell r="A700">
            <v>39111</v>
          </cell>
          <cell r="B700">
            <v>11</v>
          </cell>
          <cell r="C700" t="str">
            <v>Activações</v>
          </cell>
          <cell r="D700" t="str">
            <v>Pegue e Leve</v>
          </cell>
          <cell r="E700">
            <v>10</v>
          </cell>
          <cell r="F700">
            <v>9</v>
          </cell>
          <cell r="G700">
            <v>8</v>
          </cell>
          <cell r="H700">
            <v>1</v>
          </cell>
          <cell r="I700">
            <v>0</v>
          </cell>
          <cell r="J700">
            <v>2.5810185185185186E-2</v>
          </cell>
          <cell r="K700">
            <v>7.8703703703703705E-4</v>
          </cell>
          <cell r="L700" t="str">
            <v>1_69155</v>
          </cell>
          <cell r="M700" t="str">
            <v>1_TVC_P_PEGUE&amp;LEVE</v>
          </cell>
        </row>
        <row r="701">
          <cell r="A701">
            <v>39111</v>
          </cell>
          <cell r="B701">
            <v>11</v>
          </cell>
          <cell r="C701" t="str">
            <v>Activações</v>
          </cell>
          <cell r="D701" t="str">
            <v>Pegue e Leve</v>
          </cell>
          <cell r="E701">
            <v>0</v>
          </cell>
          <cell r="F701">
            <v>0</v>
          </cell>
          <cell r="G701">
            <v>0</v>
          </cell>
          <cell r="H701">
            <v>0</v>
          </cell>
          <cell r="I701">
            <v>0</v>
          </cell>
          <cell r="J701">
            <v>0</v>
          </cell>
          <cell r="K701">
            <v>0</v>
          </cell>
          <cell r="L701" t="str">
            <v>3_33138</v>
          </cell>
          <cell r="M701" t="str">
            <v>3_TVC_P_PEGUE&amp;LEVE</v>
          </cell>
        </row>
        <row r="702">
          <cell r="A702">
            <v>39111</v>
          </cell>
          <cell r="B702">
            <v>11</v>
          </cell>
          <cell r="C702" t="str">
            <v>Activações</v>
          </cell>
          <cell r="D702" t="str">
            <v>Rede de Distribuição</v>
          </cell>
          <cell r="E702">
            <v>0</v>
          </cell>
          <cell r="F702">
            <v>0</v>
          </cell>
          <cell r="G702">
            <v>0</v>
          </cell>
          <cell r="H702">
            <v>0</v>
          </cell>
          <cell r="I702">
            <v>0</v>
          </cell>
          <cell r="J702">
            <v>0</v>
          </cell>
          <cell r="K702">
            <v>0</v>
          </cell>
          <cell r="L702" t="str">
            <v>3_33136</v>
          </cell>
          <cell r="M702" t="str">
            <v>3_TVC_P_REDE_DIST</v>
          </cell>
        </row>
        <row r="703">
          <cell r="A703">
            <v>39111</v>
          </cell>
          <cell r="B703">
            <v>11</v>
          </cell>
          <cell r="C703" t="str">
            <v>Activações</v>
          </cell>
          <cell r="D703" t="str">
            <v>Rede de Distribuição</v>
          </cell>
          <cell r="E703">
            <v>18</v>
          </cell>
          <cell r="F703">
            <v>18</v>
          </cell>
          <cell r="G703">
            <v>18</v>
          </cell>
          <cell r="H703">
            <v>0</v>
          </cell>
          <cell r="I703">
            <v>0</v>
          </cell>
          <cell r="J703">
            <v>0.15456018518518516</v>
          </cell>
          <cell r="K703">
            <v>3.0092592592592589E-4</v>
          </cell>
          <cell r="L703" t="str">
            <v>3_79142</v>
          </cell>
          <cell r="M703" t="str">
            <v>3_TVC_P_REDE_DIST</v>
          </cell>
        </row>
        <row r="704">
          <cell r="A704">
            <v>39111</v>
          </cell>
          <cell r="B704">
            <v>11</v>
          </cell>
          <cell r="C704" t="str">
            <v>Atendimento Facturação</v>
          </cell>
          <cell r="D704" t="str">
            <v>1ª Linha</v>
          </cell>
          <cell r="E704">
            <v>0</v>
          </cell>
          <cell r="F704">
            <v>0</v>
          </cell>
          <cell r="G704">
            <v>0</v>
          </cell>
          <cell r="H704">
            <v>0</v>
          </cell>
          <cell r="I704">
            <v>0</v>
          </cell>
          <cell r="J704">
            <v>0</v>
          </cell>
          <cell r="K704">
            <v>0</v>
          </cell>
          <cell r="L704" t="str">
            <v>1_21134</v>
          </cell>
          <cell r="M704" t="str">
            <v>1_TVC_P_IGNT_CTC</v>
          </cell>
        </row>
        <row r="705">
          <cell r="A705">
            <v>39111</v>
          </cell>
          <cell r="B705">
            <v>11</v>
          </cell>
          <cell r="C705" t="str">
            <v>Atendimento Facturação</v>
          </cell>
          <cell r="D705" t="str">
            <v>1ª Linha</v>
          </cell>
          <cell r="E705">
            <v>385</v>
          </cell>
          <cell r="F705">
            <v>372</v>
          </cell>
          <cell r="G705">
            <v>337</v>
          </cell>
          <cell r="H705">
            <v>13</v>
          </cell>
          <cell r="I705">
            <v>0</v>
          </cell>
          <cell r="J705">
            <v>0.86827546296296299</v>
          </cell>
          <cell r="K705">
            <v>3.019675925925926E-2</v>
          </cell>
          <cell r="L705" t="str">
            <v>3_79112</v>
          </cell>
          <cell r="M705" t="str">
            <v>3_TVC_P_1IGNT</v>
          </cell>
        </row>
        <row r="706">
          <cell r="A706">
            <v>39111</v>
          </cell>
          <cell r="B706">
            <v>11</v>
          </cell>
          <cell r="C706" t="str">
            <v>Atendimento Técnico TV</v>
          </cell>
          <cell r="D706" t="str">
            <v>1ª Linha</v>
          </cell>
          <cell r="E706">
            <v>0</v>
          </cell>
          <cell r="F706">
            <v>0</v>
          </cell>
          <cell r="G706">
            <v>0</v>
          </cell>
          <cell r="H706">
            <v>0</v>
          </cell>
          <cell r="I706">
            <v>0</v>
          </cell>
          <cell r="J706">
            <v>0</v>
          </cell>
          <cell r="K706">
            <v>0</v>
          </cell>
          <cell r="L706" t="str">
            <v>3_79133</v>
          </cell>
          <cell r="M706" t="str">
            <v>3_TVC_P_1IGT_CBO</v>
          </cell>
        </row>
        <row r="707">
          <cell r="A707">
            <v>39111</v>
          </cell>
          <cell r="B707">
            <v>11</v>
          </cell>
          <cell r="C707" t="str">
            <v>Atendimento Facturação</v>
          </cell>
          <cell r="D707" t="str">
            <v>2ª Linha</v>
          </cell>
          <cell r="E707">
            <v>0</v>
          </cell>
          <cell r="F707">
            <v>0</v>
          </cell>
          <cell r="G707">
            <v>0</v>
          </cell>
          <cell r="H707">
            <v>0</v>
          </cell>
          <cell r="I707">
            <v>0</v>
          </cell>
          <cell r="J707">
            <v>0</v>
          </cell>
          <cell r="K707">
            <v>0</v>
          </cell>
          <cell r="L707" t="str">
            <v>1_69104</v>
          </cell>
          <cell r="M707" t="str">
            <v>1_TVC_P_2IGNT_FACT</v>
          </cell>
        </row>
        <row r="708">
          <cell r="A708">
            <v>39111</v>
          </cell>
          <cell r="B708">
            <v>11</v>
          </cell>
          <cell r="C708" t="str">
            <v>Atendimento Facturação</v>
          </cell>
          <cell r="D708" t="str">
            <v>2ª Linha</v>
          </cell>
          <cell r="E708">
            <v>0</v>
          </cell>
          <cell r="F708">
            <v>0</v>
          </cell>
          <cell r="G708">
            <v>0</v>
          </cell>
          <cell r="H708">
            <v>0</v>
          </cell>
          <cell r="I708">
            <v>0</v>
          </cell>
          <cell r="J708">
            <v>0</v>
          </cell>
          <cell r="K708">
            <v>0</v>
          </cell>
          <cell r="L708" t="str">
            <v>1_69105</v>
          </cell>
          <cell r="M708" t="str">
            <v>1_TVC_P_2IGNT_PD</v>
          </cell>
        </row>
        <row r="709">
          <cell r="A709">
            <v>39111</v>
          </cell>
          <cell r="B709">
            <v>11</v>
          </cell>
          <cell r="C709" t="str">
            <v>Atendimento Facturação</v>
          </cell>
          <cell r="D709" t="str">
            <v>2ª Linha</v>
          </cell>
          <cell r="E709">
            <v>0</v>
          </cell>
          <cell r="F709">
            <v>0</v>
          </cell>
          <cell r="G709">
            <v>0</v>
          </cell>
          <cell r="H709">
            <v>0</v>
          </cell>
          <cell r="I709">
            <v>0</v>
          </cell>
          <cell r="J709">
            <v>0</v>
          </cell>
          <cell r="K709">
            <v>0</v>
          </cell>
          <cell r="L709" t="str">
            <v>1_69128</v>
          </cell>
          <cell r="M709" t="str">
            <v>1_TVC_P_2IG_MIX_RH</v>
          </cell>
        </row>
        <row r="710">
          <cell r="A710">
            <v>39111</v>
          </cell>
          <cell r="B710">
            <v>11</v>
          </cell>
          <cell r="C710" t="str">
            <v>Atendimento Facturação</v>
          </cell>
          <cell r="D710" t="str">
            <v>2ª Linha</v>
          </cell>
          <cell r="E710">
            <v>1</v>
          </cell>
          <cell r="F710">
            <v>1</v>
          </cell>
          <cell r="G710">
            <v>1</v>
          </cell>
          <cell r="H710">
            <v>0</v>
          </cell>
          <cell r="I710">
            <v>0</v>
          </cell>
          <cell r="J710">
            <v>8.1944444444444434E-3</v>
          </cell>
          <cell r="K710">
            <v>0</v>
          </cell>
          <cell r="L710" t="str">
            <v>1_69139</v>
          </cell>
          <cell r="M710" t="str">
            <v>1_TVC_P_2IG_COB_RH</v>
          </cell>
        </row>
        <row r="711">
          <cell r="A711">
            <v>39111</v>
          </cell>
          <cell r="B711">
            <v>11</v>
          </cell>
          <cell r="C711" t="str">
            <v>Atendimento Facturação</v>
          </cell>
          <cell r="D711" t="str">
            <v>Transferência Comandos</v>
          </cell>
          <cell r="E711">
            <v>4</v>
          </cell>
          <cell r="F711">
            <v>4</v>
          </cell>
          <cell r="G711">
            <v>4</v>
          </cell>
          <cell r="H711">
            <v>0</v>
          </cell>
          <cell r="I711">
            <v>0</v>
          </cell>
          <cell r="J711">
            <v>1.9305555555555558E-2</v>
          </cell>
          <cell r="K711">
            <v>0</v>
          </cell>
          <cell r="L711" t="str">
            <v>1_69124</v>
          </cell>
          <cell r="M711" t="str">
            <v>1_TVC_NTEC_CNTG_PM</v>
          </cell>
        </row>
        <row r="712">
          <cell r="A712">
            <v>39111</v>
          </cell>
          <cell r="B712">
            <v>11</v>
          </cell>
          <cell r="C712" t="str">
            <v>Atendimento Facturação</v>
          </cell>
          <cell r="D712" t="str">
            <v>Comandos</v>
          </cell>
          <cell r="E712">
            <v>0</v>
          </cell>
          <cell r="F712">
            <v>0</v>
          </cell>
          <cell r="G712">
            <v>0</v>
          </cell>
          <cell r="H712">
            <v>0</v>
          </cell>
          <cell r="I712">
            <v>0</v>
          </cell>
          <cell r="J712">
            <v>0</v>
          </cell>
          <cell r="K712">
            <v>0</v>
          </cell>
          <cell r="L712" t="str">
            <v>3_33124</v>
          </cell>
          <cell r="M712" t="str">
            <v>3_TVC_AtG_PM</v>
          </cell>
        </row>
        <row r="713">
          <cell r="A713">
            <v>39111</v>
          </cell>
          <cell r="B713">
            <v>11</v>
          </cell>
          <cell r="C713" t="str">
            <v>Atendimento Facturação</v>
          </cell>
          <cell r="D713" t="str">
            <v>Nocturno</v>
          </cell>
          <cell r="E713">
            <v>0</v>
          </cell>
          <cell r="F713">
            <v>0</v>
          </cell>
          <cell r="G713">
            <v>0</v>
          </cell>
          <cell r="H713">
            <v>0</v>
          </cell>
          <cell r="I713">
            <v>0</v>
          </cell>
          <cell r="J713">
            <v>0</v>
          </cell>
          <cell r="K713">
            <v>0</v>
          </cell>
          <cell r="L713" t="str">
            <v>1_69125</v>
          </cell>
          <cell r="M713" t="str">
            <v>1_TVC_P_IGNT_CTC_N</v>
          </cell>
        </row>
        <row r="714">
          <cell r="A714">
            <v>39111</v>
          </cell>
          <cell r="B714">
            <v>11</v>
          </cell>
          <cell r="C714" t="str">
            <v>Atendimento Facturação</v>
          </cell>
          <cell r="D714" t="str">
            <v>1ª Linha</v>
          </cell>
          <cell r="E714">
            <v>327</v>
          </cell>
          <cell r="F714">
            <v>325</v>
          </cell>
          <cell r="G714">
            <v>268</v>
          </cell>
          <cell r="H714">
            <v>2</v>
          </cell>
          <cell r="I714">
            <v>0</v>
          </cell>
          <cell r="J714">
            <v>0.74420138888888887</v>
          </cell>
          <cell r="K714">
            <v>3.9050925925925919E-2</v>
          </cell>
          <cell r="L714" t="str">
            <v>1_21135</v>
          </cell>
          <cell r="M714" t="str">
            <v>1_TVC_P_IGNT_RH</v>
          </cell>
        </row>
        <row r="715">
          <cell r="A715">
            <v>39111</v>
          </cell>
          <cell r="B715">
            <v>11</v>
          </cell>
          <cell r="C715" t="str">
            <v>Atendimento Facturação</v>
          </cell>
          <cell r="D715" t="str">
            <v>1ª Linha</v>
          </cell>
          <cell r="E715">
            <v>62</v>
          </cell>
          <cell r="F715">
            <v>61</v>
          </cell>
          <cell r="G715">
            <v>47</v>
          </cell>
          <cell r="H715">
            <v>1</v>
          </cell>
          <cell r="I715">
            <v>0</v>
          </cell>
          <cell r="J715">
            <v>0.1995949074074074</v>
          </cell>
          <cell r="K715">
            <v>1.1296296296296296E-2</v>
          </cell>
          <cell r="L715" t="str">
            <v>1_21136</v>
          </cell>
          <cell r="M715" t="str">
            <v>1_TVC_P_IGNT_SON</v>
          </cell>
        </row>
        <row r="716">
          <cell r="A716">
            <v>39111</v>
          </cell>
          <cell r="B716">
            <v>11</v>
          </cell>
          <cell r="C716" t="str">
            <v>Atendimento Técnico TV</v>
          </cell>
          <cell r="D716" t="str">
            <v>1ª Linha</v>
          </cell>
          <cell r="E716">
            <v>0</v>
          </cell>
          <cell r="F716">
            <v>0</v>
          </cell>
          <cell r="G716">
            <v>0</v>
          </cell>
          <cell r="H716">
            <v>0</v>
          </cell>
          <cell r="I716">
            <v>0</v>
          </cell>
          <cell r="J716">
            <v>0</v>
          </cell>
          <cell r="K716">
            <v>0</v>
          </cell>
          <cell r="L716" t="str">
            <v>1_21131</v>
          </cell>
          <cell r="M716" t="str">
            <v>1_TVC_P_IGT_CTC</v>
          </cell>
        </row>
        <row r="717">
          <cell r="A717">
            <v>39111</v>
          </cell>
          <cell r="B717">
            <v>11</v>
          </cell>
          <cell r="C717" t="str">
            <v>Atendimento Técnico TV</v>
          </cell>
          <cell r="D717" t="str">
            <v>1ª Linha</v>
          </cell>
          <cell r="E717">
            <v>231</v>
          </cell>
          <cell r="F717">
            <v>214</v>
          </cell>
          <cell r="G717">
            <v>118</v>
          </cell>
          <cell r="H717">
            <v>28</v>
          </cell>
          <cell r="I717">
            <v>11</v>
          </cell>
          <cell r="J717">
            <v>0.63407407407407412</v>
          </cell>
          <cell r="K717">
            <v>8.5451388888888882E-2</v>
          </cell>
          <cell r="L717" t="str">
            <v>1_69106</v>
          </cell>
          <cell r="M717" t="str">
            <v>1_TVC_P_1IGT</v>
          </cell>
        </row>
        <row r="718">
          <cell r="A718">
            <v>39111</v>
          </cell>
          <cell r="B718">
            <v>11</v>
          </cell>
          <cell r="C718" t="str">
            <v>Atendimento Técnico TV</v>
          </cell>
          <cell r="D718" t="str">
            <v>2ª Linha</v>
          </cell>
          <cell r="E718">
            <v>11</v>
          </cell>
          <cell r="F718">
            <v>11</v>
          </cell>
          <cell r="G718">
            <v>11</v>
          </cell>
          <cell r="H718">
            <v>0</v>
          </cell>
          <cell r="I718">
            <v>0</v>
          </cell>
          <cell r="J718">
            <v>8.6458333333333331E-2</v>
          </cell>
          <cell r="K718">
            <v>0</v>
          </cell>
          <cell r="L718" t="str">
            <v>1_69107</v>
          </cell>
          <cell r="M718" t="str">
            <v>1_TVC_P_2IGT_CABO</v>
          </cell>
        </row>
        <row r="719">
          <cell r="A719">
            <v>39111</v>
          </cell>
          <cell r="B719">
            <v>11</v>
          </cell>
          <cell r="C719" t="str">
            <v>Atendimento Técnico TV</v>
          </cell>
          <cell r="D719" t="str">
            <v>2ª Linha</v>
          </cell>
          <cell r="E719">
            <v>1</v>
          </cell>
          <cell r="F719">
            <v>1</v>
          </cell>
          <cell r="G719">
            <v>1</v>
          </cell>
          <cell r="H719">
            <v>0</v>
          </cell>
          <cell r="I719">
            <v>0</v>
          </cell>
          <cell r="J719">
            <v>3.2291666666666666E-3</v>
          </cell>
          <cell r="K719">
            <v>0</v>
          </cell>
          <cell r="L719" t="str">
            <v>1_69147</v>
          </cell>
          <cell r="M719" t="str">
            <v>1_TVC_P_2IGT_LDCTC</v>
          </cell>
        </row>
        <row r="720">
          <cell r="A720">
            <v>39111</v>
          </cell>
          <cell r="B720">
            <v>11</v>
          </cell>
          <cell r="C720" t="str">
            <v>Atendimento Técnico TV</v>
          </cell>
          <cell r="D720" t="str">
            <v>5º SP</v>
          </cell>
          <cell r="E720">
            <v>0</v>
          </cell>
          <cell r="F720">
            <v>0</v>
          </cell>
          <cell r="G720">
            <v>0</v>
          </cell>
          <cell r="H720">
            <v>0</v>
          </cell>
          <cell r="I720">
            <v>0</v>
          </cell>
          <cell r="J720">
            <v>0</v>
          </cell>
          <cell r="K720">
            <v>0</v>
          </cell>
          <cell r="L720" t="str">
            <v>1_69149</v>
          </cell>
          <cell r="M720" t="str">
            <v>1_TVC_P_IGT_5_CTC</v>
          </cell>
        </row>
        <row r="721">
          <cell r="A721">
            <v>39111</v>
          </cell>
          <cell r="B721">
            <v>11</v>
          </cell>
          <cell r="C721" t="str">
            <v>Atendimento Técnico TV</v>
          </cell>
          <cell r="D721" t="str">
            <v>Equipamentos</v>
          </cell>
          <cell r="E721">
            <v>0</v>
          </cell>
          <cell r="F721">
            <v>0</v>
          </cell>
          <cell r="G721">
            <v>0</v>
          </cell>
          <cell r="H721">
            <v>0</v>
          </cell>
          <cell r="I721">
            <v>0</v>
          </cell>
          <cell r="J721">
            <v>0</v>
          </cell>
          <cell r="K721">
            <v>0</v>
          </cell>
          <cell r="L721" t="str">
            <v>1_21137</v>
          </cell>
          <cell r="M721" t="str">
            <v>1_P_SWAPinovox</v>
          </cell>
        </row>
        <row r="722">
          <cell r="A722">
            <v>39111</v>
          </cell>
          <cell r="B722">
            <v>11</v>
          </cell>
          <cell r="C722" t="str">
            <v>Atendimento Técnico TV</v>
          </cell>
          <cell r="D722" t="str">
            <v>Equipamentos</v>
          </cell>
          <cell r="E722">
            <v>0</v>
          </cell>
          <cell r="F722">
            <v>0</v>
          </cell>
          <cell r="G722">
            <v>0</v>
          </cell>
          <cell r="H722">
            <v>0</v>
          </cell>
          <cell r="I722">
            <v>0</v>
          </cell>
          <cell r="J722">
            <v>0</v>
          </cell>
          <cell r="K722">
            <v>0</v>
          </cell>
          <cell r="L722" t="str">
            <v>1_21142</v>
          </cell>
          <cell r="M722" t="str">
            <v>1_P_SWAPDTH</v>
          </cell>
        </row>
        <row r="723">
          <cell r="A723">
            <v>39111</v>
          </cell>
          <cell r="B723">
            <v>11</v>
          </cell>
          <cell r="C723" t="str">
            <v>Atendimento Técnico TV</v>
          </cell>
          <cell r="D723" t="str">
            <v>Nocturno</v>
          </cell>
          <cell r="E723">
            <v>0</v>
          </cell>
          <cell r="F723">
            <v>0</v>
          </cell>
          <cell r="G723">
            <v>0</v>
          </cell>
          <cell r="H723">
            <v>0</v>
          </cell>
          <cell r="I723">
            <v>0</v>
          </cell>
          <cell r="J723">
            <v>0</v>
          </cell>
          <cell r="K723">
            <v>0</v>
          </cell>
          <cell r="L723" t="str">
            <v>1_69113</v>
          </cell>
          <cell r="M723" t="str">
            <v>1_TVC_P_IGT_CTC_N</v>
          </cell>
        </row>
        <row r="724">
          <cell r="A724">
            <v>39111</v>
          </cell>
          <cell r="B724">
            <v>11</v>
          </cell>
          <cell r="C724" t="str">
            <v>Atendimento Técnico TV</v>
          </cell>
          <cell r="D724" t="str">
            <v>1ª Linha</v>
          </cell>
          <cell r="E724">
            <v>138</v>
          </cell>
          <cell r="F724">
            <v>115</v>
          </cell>
          <cell r="G724">
            <v>50</v>
          </cell>
          <cell r="H724">
            <v>26</v>
          </cell>
          <cell r="I724">
            <v>3</v>
          </cell>
          <cell r="J724">
            <v>0.37503472222222223</v>
          </cell>
          <cell r="K724">
            <v>5.8946759259259261E-2</v>
          </cell>
          <cell r="L724" t="str">
            <v>1_23115</v>
          </cell>
          <cell r="M724" t="str">
            <v>1_TVC_P_IGT_SON</v>
          </cell>
        </row>
        <row r="725">
          <cell r="A725">
            <v>39111</v>
          </cell>
          <cell r="B725">
            <v>11</v>
          </cell>
          <cell r="C725" t="str">
            <v>Atendimento Técnico TV</v>
          </cell>
          <cell r="D725" t="str">
            <v>1ª Linha</v>
          </cell>
          <cell r="E725">
            <v>139</v>
          </cell>
          <cell r="F725">
            <v>117</v>
          </cell>
          <cell r="G725">
            <v>52</v>
          </cell>
          <cell r="H725">
            <v>30</v>
          </cell>
          <cell r="I725">
            <v>8</v>
          </cell>
          <cell r="J725">
            <v>0.40516203703703707</v>
          </cell>
          <cell r="K725">
            <v>5.5439814814814817E-2</v>
          </cell>
          <cell r="L725" t="str">
            <v>1_23136</v>
          </cell>
          <cell r="M725" t="str">
            <v>1_TVC_P_IGT_DM6</v>
          </cell>
        </row>
        <row r="726">
          <cell r="A726">
            <v>39111</v>
          </cell>
          <cell r="B726">
            <v>11</v>
          </cell>
          <cell r="C726" t="str">
            <v>Atendimento Técnico TV</v>
          </cell>
          <cell r="D726" t="str">
            <v>1ª Linha</v>
          </cell>
          <cell r="E726">
            <v>0</v>
          </cell>
          <cell r="F726">
            <v>0</v>
          </cell>
          <cell r="G726">
            <v>0</v>
          </cell>
          <cell r="H726">
            <v>0</v>
          </cell>
          <cell r="I726">
            <v>0</v>
          </cell>
          <cell r="J726">
            <v>0</v>
          </cell>
          <cell r="K726">
            <v>0</v>
          </cell>
          <cell r="L726" t="str">
            <v>1_69112</v>
          </cell>
          <cell r="M726" t="str">
            <v>1_TVC_P_IGT_RH</v>
          </cell>
        </row>
        <row r="727">
          <cell r="A727">
            <v>39111</v>
          </cell>
          <cell r="B727">
            <v>11</v>
          </cell>
          <cell r="C727" t="str">
            <v>Fraude</v>
          </cell>
          <cell r="D727" t="str">
            <v>Fraude</v>
          </cell>
          <cell r="E727">
            <v>1</v>
          </cell>
          <cell r="F727">
            <v>1</v>
          </cell>
          <cell r="G727">
            <v>1</v>
          </cell>
          <cell r="H727">
            <v>1</v>
          </cell>
          <cell r="I727">
            <v>1</v>
          </cell>
          <cell r="J727">
            <v>4.2708333333333331E-3</v>
          </cell>
          <cell r="K727">
            <v>0</v>
          </cell>
          <cell r="L727" t="str">
            <v>1_23119</v>
          </cell>
          <cell r="M727" t="str">
            <v>1_TVC_P_FRAUDE</v>
          </cell>
        </row>
        <row r="728">
          <cell r="A728">
            <v>39111</v>
          </cell>
          <cell r="B728">
            <v>11</v>
          </cell>
          <cell r="C728" t="str">
            <v>Globo Internacional</v>
          </cell>
          <cell r="D728" t="str">
            <v>1ª Linha</v>
          </cell>
          <cell r="E728">
            <v>0</v>
          </cell>
          <cell r="F728">
            <v>0</v>
          </cell>
          <cell r="G728">
            <v>0</v>
          </cell>
          <cell r="H728">
            <v>0</v>
          </cell>
          <cell r="I728">
            <v>0</v>
          </cell>
          <cell r="J728">
            <v>0</v>
          </cell>
          <cell r="K728">
            <v>0</v>
          </cell>
          <cell r="L728" t="str">
            <v>1_23103</v>
          </cell>
          <cell r="M728" t="str">
            <v>1_P_GLOBO</v>
          </cell>
        </row>
        <row r="729">
          <cell r="A729">
            <v>39111</v>
          </cell>
          <cell r="B729">
            <v>11</v>
          </cell>
          <cell r="C729" t="str">
            <v>Indefinido</v>
          </cell>
          <cell r="D729" t="str">
            <v>Indefinido</v>
          </cell>
          <cell r="E729">
            <v>0</v>
          </cell>
          <cell r="F729">
            <v>0</v>
          </cell>
          <cell r="G729">
            <v>0</v>
          </cell>
          <cell r="H729">
            <v>0</v>
          </cell>
          <cell r="I729">
            <v>0</v>
          </cell>
          <cell r="J729">
            <v>0</v>
          </cell>
          <cell r="K729">
            <v>0</v>
          </cell>
          <cell r="L729" t="str">
            <v>1_21127</v>
          </cell>
          <cell r="M729" t="str">
            <v>1__21127</v>
          </cell>
        </row>
        <row r="730">
          <cell r="A730">
            <v>39111</v>
          </cell>
          <cell r="B730">
            <v>11</v>
          </cell>
          <cell r="C730" t="str">
            <v>Indefinido</v>
          </cell>
          <cell r="D730" t="str">
            <v>Indefinido</v>
          </cell>
          <cell r="E730">
            <v>0</v>
          </cell>
          <cell r="F730">
            <v>0</v>
          </cell>
          <cell r="G730">
            <v>0</v>
          </cell>
          <cell r="H730">
            <v>0</v>
          </cell>
          <cell r="I730">
            <v>0</v>
          </cell>
          <cell r="J730">
            <v>0</v>
          </cell>
          <cell r="K730">
            <v>0</v>
          </cell>
          <cell r="L730" t="str">
            <v>1_69108</v>
          </cell>
          <cell r="M730" t="str">
            <v>1_zTVC_LIVRE</v>
          </cell>
        </row>
        <row r="731">
          <cell r="A731">
            <v>39111</v>
          </cell>
          <cell r="B731">
            <v>11</v>
          </cell>
          <cell r="C731" t="str">
            <v>Linha Apoio Agentes</v>
          </cell>
          <cell r="D731" t="str">
            <v>Contencioso</v>
          </cell>
          <cell r="E731">
            <v>28</v>
          </cell>
          <cell r="F731">
            <v>28</v>
          </cell>
          <cell r="G731">
            <v>28</v>
          </cell>
          <cell r="H731">
            <v>5</v>
          </cell>
          <cell r="I731">
            <v>5</v>
          </cell>
          <cell r="J731">
            <v>8.6817129629629633E-2</v>
          </cell>
          <cell r="K731">
            <v>0</v>
          </cell>
          <cell r="L731" t="str">
            <v>1_21120</v>
          </cell>
          <cell r="M731" t="str">
            <v>1_TVC_P_CONT_LADA</v>
          </cell>
        </row>
        <row r="732">
          <cell r="A732">
            <v>39111</v>
          </cell>
          <cell r="B732">
            <v>11</v>
          </cell>
          <cell r="C732" t="str">
            <v>Linha Apoio Agentes</v>
          </cell>
          <cell r="D732" t="str">
            <v>Front Office</v>
          </cell>
          <cell r="E732">
            <v>8</v>
          </cell>
          <cell r="F732">
            <v>8</v>
          </cell>
          <cell r="G732">
            <v>7</v>
          </cell>
          <cell r="H732">
            <v>0</v>
          </cell>
          <cell r="I732">
            <v>0</v>
          </cell>
          <cell r="J732">
            <v>2.3067129629629632E-2</v>
          </cell>
          <cell r="K732">
            <v>4.1666666666666669E-4</v>
          </cell>
          <cell r="L732" t="str">
            <v>1_21161</v>
          </cell>
          <cell r="M732" t="str">
            <v>1_TVC_P_FOFF_LADA</v>
          </cell>
        </row>
        <row r="733">
          <cell r="A733">
            <v>39111</v>
          </cell>
          <cell r="B733">
            <v>11</v>
          </cell>
          <cell r="C733" t="str">
            <v>Lojas</v>
          </cell>
          <cell r="D733" t="str">
            <v>Back Office</v>
          </cell>
          <cell r="E733">
            <v>15</v>
          </cell>
          <cell r="F733">
            <v>15</v>
          </cell>
          <cell r="G733">
            <v>14</v>
          </cell>
          <cell r="H733">
            <v>0</v>
          </cell>
          <cell r="I733">
            <v>0</v>
          </cell>
          <cell r="J733">
            <v>3.408564814814815E-2</v>
          </cell>
          <cell r="K733">
            <v>1.1111111111111111E-3</v>
          </cell>
          <cell r="L733" t="str">
            <v>1_69102</v>
          </cell>
          <cell r="M733" t="str">
            <v>1_TVC_HD_DRD</v>
          </cell>
        </row>
        <row r="734">
          <cell r="A734">
            <v>39111</v>
          </cell>
          <cell r="B734">
            <v>11</v>
          </cell>
          <cell r="C734" t="str">
            <v>Mails</v>
          </cell>
          <cell r="D734" t="str">
            <v>2ª Linha</v>
          </cell>
          <cell r="E734">
            <v>0</v>
          </cell>
          <cell r="F734">
            <v>0</v>
          </cell>
          <cell r="G734">
            <v>0</v>
          </cell>
          <cell r="H734">
            <v>0</v>
          </cell>
          <cell r="I734">
            <v>0</v>
          </cell>
          <cell r="J734">
            <v>0</v>
          </cell>
          <cell r="K734">
            <v>0</v>
          </cell>
          <cell r="L734" t="str">
            <v>1_69103</v>
          </cell>
          <cell r="M734" t="str">
            <v>1_TVC_P_2MAILS</v>
          </cell>
        </row>
        <row r="735">
          <cell r="A735">
            <v>39111</v>
          </cell>
          <cell r="B735">
            <v>11</v>
          </cell>
          <cell r="C735" t="str">
            <v>Netcabo</v>
          </cell>
          <cell r="D735" t="str">
            <v>ADSL</v>
          </cell>
          <cell r="E735">
            <v>4</v>
          </cell>
          <cell r="F735">
            <v>4</v>
          </cell>
          <cell r="G735">
            <v>4</v>
          </cell>
          <cell r="H735">
            <v>0</v>
          </cell>
          <cell r="I735">
            <v>0</v>
          </cell>
          <cell r="J735">
            <v>1.3877314814814816E-2</v>
          </cell>
          <cell r="K735">
            <v>0</v>
          </cell>
          <cell r="L735" t="str">
            <v>1_23118</v>
          </cell>
          <cell r="M735" t="str">
            <v>1_TVC_P_ADSL_OCTAL</v>
          </cell>
        </row>
        <row r="736">
          <cell r="A736">
            <v>39111</v>
          </cell>
          <cell r="B736">
            <v>11</v>
          </cell>
          <cell r="C736" t="str">
            <v>Netcabo</v>
          </cell>
          <cell r="D736" t="str">
            <v>Back Office</v>
          </cell>
          <cell r="E736">
            <v>0</v>
          </cell>
          <cell r="F736">
            <v>0</v>
          </cell>
          <cell r="G736">
            <v>0</v>
          </cell>
          <cell r="H736">
            <v>0</v>
          </cell>
          <cell r="I736">
            <v>0</v>
          </cell>
          <cell r="J736">
            <v>0</v>
          </cell>
          <cell r="K736">
            <v>0</v>
          </cell>
          <cell r="L736" t="str">
            <v>1_21126</v>
          </cell>
          <cell r="M736" t="str">
            <v>1_P_SUPORTE_SOFT</v>
          </cell>
        </row>
        <row r="737">
          <cell r="A737">
            <v>39111</v>
          </cell>
          <cell r="B737">
            <v>11</v>
          </cell>
          <cell r="C737" t="str">
            <v>Netcabo</v>
          </cell>
          <cell r="D737" t="str">
            <v>Equipamentos</v>
          </cell>
          <cell r="E737">
            <v>1</v>
          </cell>
          <cell r="F737">
            <v>1</v>
          </cell>
          <cell r="G737">
            <v>1</v>
          </cell>
          <cell r="H737">
            <v>0</v>
          </cell>
          <cell r="I737">
            <v>0</v>
          </cell>
          <cell r="J737">
            <v>4.282407407407407E-4</v>
          </cell>
          <cell r="K737">
            <v>0</v>
          </cell>
          <cell r="L737" t="str">
            <v>1_69159</v>
          </cell>
          <cell r="M737" t="str">
            <v>1_NTC_P_8M_10M</v>
          </cell>
        </row>
        <row r="738">
          <cell r="A738">
            <v>39111</v>
          </cell>
          <cell r="B738">
            <v>11</v>
          </cell>
          <cell r="C738" t="str">
            <v>Netcabo</v>
          </cell>
          <cell r="D738" t="str">
            <v>Equipamentos</v>
          </cell>
          <cell r="E738">
            <v>3</v>
          </cell>
          <cell r="F738">
            <v>0</v>
          </cell>
          <cell r="G738">
            <v>0</v>
          </cell>
          <cell r="H738">
            <v>3</v>
          </cell>
          <cell r="I738">
            <v>0</v>
          </cell>
          <cell r="J738">
            <v>0</v>
          </cell>
          <cell r="K738">
            <v>0</v>
          </cell>
          <cell r="L738" t="str">
            <v>3_79134</v>
          </cell>
          <cell r="M738" t="str">
            <v>3_NTC_P_8M_10M</v>
          </cell>
        </row>
        <row r="739">
          <cell r="A739">
            <v>39111</v>
          </cell>
          <cell r="B739">
            <v>11</v>
          </cell>
          <cell r="C739" t="str">
            <v>Netcabo</v>
          </cell>
          <cell r="D739" t="str">
            <v>Piloto Transferência</v>
          </cell>
          <cell r="E739">
            <v>25</v>
          </cell>
          <cell r="F739">
            <v>24</v>
          </cell>
          <cell r="G739">
            <v>15</v>
          </cell>
          <cell r="H739">
            <v>1</v>
          </cell>
          <cell r="I739">
            <v>0</v>
          </cell>
          <cell r="J739">
            <v>0.11099537037037037</v>
          </cell>
          <cell r="K739">
            <v>1.1712962962962963E-2</v>
          </cell>
          <cell r="L739" t="str">
            <v>1_23106</v>
          </cell>
          <cell r="M739" t="str">
            <v>1_NTC_P_TRANSF_NET</v>
          </cell>
        </row>
        <row r="740">
          <cell r="A740">
            <v>39111</v>
          </cell>
          <cell r="B740">
            <v>11</v>
          </cell>
          <cell r="C740" t="str">
            <v>Netcabo</v>
          </cell>
          <cell r="D740" t="str">
            <v>Profissional</v>
          </cell>
          <cell r="E740">
            <v>68</v>
          </cell>
          <cell r="F740">
            <v>59</v>
          </cell>
          <cell r="G740">
            <v>35</v>
          </cell>
          <cell r="H740">
            <v>12</v>
          </cell>
          <cell r="I740">
            <v>3</v>
          </cell>
          <cell r="J740">
            <v>0.32644675925925931</v>
          </cell>
          <cell r="K740">
            <v>5.9571759259259255E-2</v>
          </cell>
          <cell r="L740" t="str">
            <v>1_23112</v>
          </cell>
          <cell r="M740" t="str">
            <v>1_NTC_P_PRO_OCT</v>
          </cell>
        </row>
        <row r="741">
          <cell r="A741">
            <v>39111</v>
          </cell>
          <cell r="B741">
            <v>11</v>
          </cell>
          <cell r="C741" t="str">
            <v>Netcabo</v>
          </cell>
          <cell r="D741" t="str">
            <v>Residencial</v>
          </cell>
          <cell r="E741">
            <v>49</v>
          </cell>
          <cell r="F741">
            <v>43</v>
          </cell>
          <cell r="G741">
            <v>16</v>
          </cell>
          <cell r="H741">
            <v>6</v>
          </cell>
          <cell r="I741">
            <v>0</v>
          </cell>
          <cell r="J741">
            <v>0.14175925925925928</v>
          </cell>
          <cell r="K741">
            <v>3.7453703703703704E-2</v>
          </cell>
          <cell r="L741" t="str">
            <v>1_21117</v>
          </cell>
          <cell r="M741" t="str">
            <v>1_NTC_P_RES_SON</v>
          </cell>
        </row>
        <row r="742">
          <cell r="A742">
            <v>39111</v>
          </cell>
          <cell r="B742">
            <v>11</v>
          </cell>
          <cell r="C742" t="str">
            <v>Netcabo</v>
          </cell>
          <cell r="D742" t="str">
            <v>Residencial</v>
          </cell>
          <cell r="E742">
            <v>79</v>
          </cell>
          <cell r="F742">
            <v>76</v>
          </cell>
          <cell r="G742">
            <v>60</v>
          </cell>
          <cell r="H742">
            <v>5</v>
          </cell>
          <cell r="I742">
            <v>2</v>
          </cell>
          <cell r="J742">
            <v>0.29366898148148146</v>
          </cell>
          <cell r="K742">
            <v>1.96875E-2</v>
          </cell>
          <cell r="L742" t="str">
            <v>1_21118</v>
          </cell>
          <cell r="M742" t="str">
            <v>1_NTC_P_RES_OCT</v>
          </cell>
        </row>
        <row r="743">
          <cell r="A743">
            <v>39111</v>
          </cell>
          <cell r="B743">
            <v>11</v>
          </cell>
          <cell r="C743" t="str">
            <v>Netcabo</v>
          </cell>
          <cell r="D743" t="str">
            <v>Residencial</v>
          </cell>
          <cell r="E743">
            <v>0</v>
          </cell>
          <cell r="F743">
            <v>0</v>
          </cell>
          <cell r="G743">
            <v>0</v>
          </cell>
          <cell r="H743">
            <v>0</v>
          </cell>
          <cell r="I743">
            <v>0</v>
          </cell>
          <cell r="J743">
            <v>0</v>
          </cell>
          <cell r="K743">
            <v>0</v>
          </cell>
          <cell r="L743" t="str">
            <v>3_33152</v>
          </cell>
          <cell r="M743" t="str">
            <v>3_TVC_AtG_ntc</v>
          </cell>
        </row>
        <row r="744">
          <cell r="A744">
            <v>39111</v>
          </cell>
          <cell r="B744">
            <v>11</v>
          </cell>
          <cell r="C744" t="str">
            <v>Netcabo</v>
          </cell>
          <cell r="D744" t="str">
            <v>Residencial</v>
          </cell>
          <cell r="E744">
            <v>42</v>
          </cell>
          <cell r="F744">
            <v>41</v>
          </cell>
          <cell r="G744">
            <v>31</v>
          </cell>
          <cell r="H744">
            <v>4</v>
          </cell>
          <cell r="I744">
            <v>3</v>
          </cell>
          <cell r="J744">
            <v>0.21076388888888889</v>
          </cell>
          <cell r="K744">
            <v>1.1932870370370371E-2</v>
          </cell>
          <cell r="L744" t="str">
            <v>3_79104</v>
          </cell>
          <cell r="M744" t="str">
            <v>3_NTC_P_RES_CTC</v>
          </cell>
        </row>
        <row r="745">
          <cell r="A745">
            <v>39111</v>
          </cell>
          <cell r="B745">
            <v>11</v>
          </cell>
          <cell r="C745" t="str">
            <v>Suporte VoIP</v>
          </cell>
          <cell r="D745" t="str">
            <v>Suporte VoIP</v>
          </cell>
          <cell r="E745">
            <v>0</v>
          </cell>
          <cell r="F745">
            <v>0</v>
          </cell>
          <cell r="G745">
            <v>0</v>
          </cell>
          <cell r="H745">
            <v>0</v>
          </cell>
          <cell r="I745">
            <v>0</v>
          </cell>
          <cell r="J745">
            <v>0</v>
          </cell>
          <cell r="K745">
            <v>0</v>
          </cell>
          <cell r="L745" t="str">
            <v>1_21109</v>
          </cell>
          <cell r="M745" t="str">
            <v>1_TVC_VOIP_Coml</v>
          </cell>
        </row>
        <row r="746">
          <cell r="A746">
            <v>39111</v>
          </cell>
          <cell r="B746">
            <v>11</v>
          </cell>
          <cell r="C746" t="str">
            <v>Atendimento Técnico TV</v>
          </cell>
          <cell r="D746" t="str">
            <v>Piloto Transferência</v>
          </cell>
          <cell r="E746">
            <v>123</v>
          </cell>
          <cell r="F746">
            <v>118</v>
          </cell>
          <cell r="G746">
            <v>43</v>
          </cell>
          <cell r="H746">
            <v>6</v>
          </cell>
          <cell r="I746">
            <v>1</v>
          </cell>
          <cell r="J746">
            <v>0.31309027777777776</v>
          </cell>
          <cell r="K746">
            <v>5.7777777777777775E-2</v>
          </cell>
          <cell r="L746" t="str">
            <v>1_21121</v>
          </cell>
          <cell r="M746" t="str">
            <v>1_TVC_P_TRANSF_266</v>
          </cell>
        </row>
        <row r="747">
          <cell r="A747">
            <v>39111</v>
          </cell>
          <cell r="B747">
            <v>11</v>
          </cell>
          <cell r="C747" t="str">
            <v>Atendimento Facturação</v>
          </cell>
          <cell r="D747" t="str">
            <v>Piloto Transferência</v>
          </cell>
          <cell r="E747">
            <v>45</v>
          </cell>
          <cell r="F747">
            <v>44</v>
          </cell>
          <cell r="G747">
            <v>35</v>
          </cell>
          <cell r="H747">
            <v>1</v>
          </cell>
          <cell r="I747">
            <v>0</v>
          </cell>
          <cell r="J747">
            <v>0.14252314814814815</v>
          </cell>
          <cell r="K747">
            <v>6.8055555555555551E-3</v>
          </cell>
          <cell r="L747" t="str">
            <v>1_23143</v>
          </cell>
          <cell r="M747" t="str">
            <v>1_TVC_P_TRANSF_299</v>
          </cell>
        </row>
        <row r="748">
          <cell r="A748">
            <v>39111</v>
          </cell>
          <cell r="B748">
            <v>11</v>
          </cell>
          <cell r="C748" t="str">
            <v>Reincidências</v>
          </cell>
          <cell r="D748" t="str">
            <v>Netcabo</v>
          </cell>
          <cell r="E748">
            <v>0</v>
          </cell>
          <cell r="F748">
            <v>0</v>
          </cell>
          <cell r="G748">
            <v>0</v>
          </cell>
          <cell r="H748">
            <v>0</v>
          </cell>
          <cell r="I748">
            <v>0</v>
          </cell>
          <cell r="J748">
            <v>0</v>
          </cell>
          <cell r="K748">
            <v>0</v>
          </cell>
          <cell r="L748" t="str">
            <v>1_23129</v>
          </cell>
          <cell r="M748" t="str">
            <v>1_P_REINC_NET</v>
          </cell>
        </row>
        <row r="749">
          <cell r="A749">
            <v>39111</v>
          </cell>
          <cell r="B749">
            <v>11</v>
          </cell>
          <cell r="C749" t="str">
            <v>Reincidências</v>
          </cell>
          <cell r="D749" t="str">
            <v>Televisão</v>
          </cell>
          <cell r="E749">
            <v>0</v>
          </cell>
          <cell r="F749">
            <v>0</v>
          </cell>
          <cell r="G749">
            <v>0</v>
          </cell>
          <cell r="H749">
            <v>0</v>
          </cell>
          <cell r="I749">
            <v>0</v>
          </cell>
          <cell r="J749">
            <v>0</v>
          </cell>
          <cell r="K749">
            <v>0</v>
          </cell>
          <cell r="L749" t="str">
            <v>1_23124</v>
          </cell>
          <cell r="M749" t="str">
            <v>1_P_REINC</v>
          </cell>
        </row>
        <row r="750">
          <cell r="A750">
            <v>39111</v>
          </cell>
          <cell r="B750">
            <v>11</v>
          </cell>
          <cell r="C750" t="str">
            <v>Retenção</v>
          </cell>
          <cell r="D750" t="str">
            <v>Netcabo</v>
          </cell>
          <cell r="E750">
            <v>11</v>
          </cell>
          <cell r="F750">
            <v>11</v>
          </cell>
          <cell r="G750">
            <v>11</v>
          </cell>
          <cell r="H750">
            <v>0</v>
          </cell>
          <cell r="I750">
            <v>0</v>
          </cell>
          <cell r="J750">
            <v>6.2129629629629632E-2</v>
          </cell>
          <cell r="K750">
            <v>0</v>
          </cell>
          <cell r="L750" t="str">
            <v>1_23140</v>
          </cell>
          <cell r="M750" t="str">
            <v>1_TVC_P_RET_NET</v>
          </cell>
        </row>
        <row r="751">
          <cell r="A751">
            <v>39111</v>
          </cell>
          <cell r="B751">
            <v>11</v>
          </cell>
          <cell r="C751" t="str">
            <v>Retenção</v>
          </cell>
          <cell r="D751" t="str">
            <v>Netcabo</v>
          </cell>
          <cell r="E751">
            <v>6</v>
          </cell>
          <cell r="F751">
            <v>6</v>
          </cell>
          <cell r="G751">
            <v>6</v>
          </cell>
          <cell r="H751">
            <v>0</v>
          </cell>
          <cell r="I751">
            <v>0</v>
          </cell>
          <cell r="J751">
            <v>4.1122685185185179E-2</v>
          </cell>
          <cell r="K751">
            <v>0</v>
          </cell>
          <cell r="L751" t="str">
            <v>1_69121</v>
          </cell>
          <cell r="M751" t="str">
            <v>1_TVC_RET_NET_IN</v>
          </cell>
        </row>
        <row r="752">
          <cell r="A752">
            <v>39111</v>
          </cell>
          <cell r="B752">
            <v>11</v>
          </cell>
          <cell r="C752" t="str">
            <v>Retenção</v>
          </cell>
          <cell r="D752" t="str">
            <v>Televisão</v>
          </cell>
          <cell r="E752">
            <v>2</v>
          </cell>
          <cell r="F752">
            <v>2</v>
          </cell>
          <cell r="G752">
            <v>2</v>
          </cell>
          <cell r="H752">
            <v>0</v>
          </cell>
          <cell r="I752">
            <v>0</v>
          </cell>
          <cell r="J752">
            <v>1.6655092592592593E-2</v>
          </cell>
          <cell r="K752">
            <v>0</v>
          </cell>
          <cell r="L752" t="str">
            <v>1_23121</v>
          </cell>
          <cell r="M752" t="str">
            <v>1_TVC_P_RETDNR_CTC</v>
          </cell>
        </row>
        <row r="753">
          <cell r="A753">
            <v>39111</v>
          </cell>
          <cell r="B753">
            <v>11</v>
          </cell>
          <cell r="C753" t="str">
            <v>Retenção</v>
          </cell>
          <cell r="D753" t="str">
            <v>Televisão</v>
          </cell>
          <cell r="E753">
            <v>25</v>
          </cell>
          <cell r="F753">
            <v>25</v>
          </cell>
          <cell r="G753">
            <v>25</v>
          </cell>
          <cell r="H753">
            <v>0</v>
          </cell>
          <cell r="I753">
            <v>0</v>
          </cell>
          <cell r="J753">
            <v>0.12135416666666667</v>
          </cell>
          <cell r="K753">
            <v>0</v>
          </cell>
          <cell r="L753" t="str">
            <v>1_23139</v>
          </cell>
          <cell r="M753" t="str">
            <v>1_TVC_P_RET_IN</v>
          </cell>
        </row>
        <row r="754">
          <cell r="A754">
            <v>39111</v>
          </cell>
          <cell r="B754">
            <v>11</v>
          </cell>
          <cell r="C754" t="str">
            <v>Retenção</v>
          </cell>
          <cell r="D754" t="str">
            <v>Televisão</v>
          </cell>
          <cell r="E754">
            <v>10</v>
          </cell>
          <cell r="F754">
            <v>10</v>
          </cell>
          <cell r="G754">
            <v>10</v>
          </cell>
          <cell r="H754">
            <v>0</v>
          </cell>
          <cell r="I754">
            <v>0</v>
          </cell>
          <cell r="J754">
            <v>8.1076388888888878E-2</v>
          </cell>
          <cell r="K754">
            <v>0</v>
          </cell>
          <cell r="L754" t="str">
            <v>1_69120</v>
          </cell>
          <cell r="M754" t="str">
            <v>1_TVC_RET_IN</v>
          </cell>
        </row>
        <row r="755">
          <cell r="A755">
            <v>39111</v>
          </cell>
          <cell r="B755">
            <v>11</v>
          </cell>
          <cell r="C755" t="str">
            <v>Retenção</v>
          </cell>
          <cell r="D755" t="str">
            <v>Televisão</v>
          </cell>
          <cell r="E755">
            <v>5</v>
          </cell>
          <cell r="F755">
            <v>5</v>
          </cell>
          <cell r="G755">
            <v>5</v>
          </cell>
          <cell r="H755">
            <v>0</v>
          </cell>
          <cell r="I755">
            <v>0</v>
          </cell>
          <cell r="J755">
            <v>2.4398148148148148E-2</v>
          </cell>
          <cell r="K755">
            <v>0</v>
          </cell>
          <cell r="L755" t="str">
            <v>1_69122</v>
          </cell>
          <cell r="M755" t="str">
            <v>1_TVC_RET_PAY_IN</v>
          </cell>
        </row>
        <row r="756">
          <cell r="A756">
            <v>39111</v>
          </cell>
          <cell r="B756">
            <v>11</v>
          </cell>
          <cell r="C756" t="str">
            <v>Suporte VoIP</v>
          </cell>
          <cell r="D756" t="str">
            <v>Suporte VoIP</v>
          </cell>
          <cell r="E756">
            <v>4</v>
          </cell>
          <cell r="F756">
            <v>0</v>
          </cell>
          <cell r="G756">
            <v>0</v>
          </cell>
          <cell r="H756">
            <v>4</v>
          </cell>
          <cell r="I756">
            <v>0</v>
          </cell>
          <cell r="J756">
            <v>0</v>
          </cell>
          <cell r="K756">
            <v>0</v>
          </cell>
          <cell r="L756" t="str">
            <v>1_69126</v>
          </cell>
          <cell r="M756" t="str">
            <v>1_TVC_P_VOIP_SPRT</v>
          </cell>
        </row>
        <row r="757">
          <cell r="A757">
            <v>39111</v>
          </cell>
          <cell r="B757">
            <v>11</v>
          </cell>
          <cell r="C757" t="str">
            <v>Transferência Moradas</v>
          </cell>
          <cell r="D757" t="str">
            <v>Normal</v>
          </cell>
          <cell r="E757">
            <v>59</v>
          </cell>
          <cell r="F757">
            <v>55</v>
          </cell>
          <cell r="G757">
            <v>48</v>
          </cell>
          <cell r="H757">
            <v>4</v>
          </cell>
          <cell r="I757">
            <v>0</v>
          </cell>
          <cell r="J757">
            <v>0.23496527777777779</v>
          </cell>
          <cell r="K757">
            <v>1.0763888888888889E-2</v>
          </cell>
          <cell r="L757" t="str">
            <v>1_23132</v>
          </cell>
          <cell r="M757" t="str">
            <v>1_TVC_P_TRANS_MOR</v>
          </cell>
        </row>
        <row r="758">
          <cell r="A758">
            <v>39111</v>
          </cell>
          <cell r="B758">
            <v>12</v>
          </cell>
          <cell r="C758" t="str">
            <v>Activações</v>
          </cell>
          <cell r="D758" t="str">
            <v>2ª linha VPP</v>
          </cell>
          <cell r="E758">
            <v>29</v>
          </cell>
          <cell r="F758">
            <v>28</v>
          </cell>
          <cell r="G758">
            <v>18</v>
          </cell>
          <cell r="H758">
            <v>1</v>
          </cell>
          <cell r="I758">
            <v>0</v>
          </cell>
          <cell r="J758">
            <v>0.21815972222222221</v>
          </cell>
          <cell r="K758">
            <v>1.2337962962962964E-2</v>
          </cell>
          <cell r="L758" t="str">
            <v>3_79140</v>
          </cell>
          <cell r="M758" t="str">
            <v>3_TVC_P_VPP_REG</v>
          </cell>
        </row>
        <row r="759">
          <cell r="A759">
            <v>39111</v>
          </cell>
          <cell r="B759">
            <v>12</v>
          </cell>
          <cell r="C759" t="str">
            <v>Activações</v>
          </cell>
          <cell r="D759" t="str">
            <v>1ª linha VPP</v>
          </cell>
          <cell r="E759">
            <v>47</v>
          </cell>
          <cell r="F759">
            <v>44</v>
          </cell>
          <cell r="G759">
            <v>29</v>
          </cell>
          <cell r="H759">
            <v>6</v>
          </cell>
          <cell r="I759">
            <v>3</v>
          </cell>
          <cell r="J759">
            <v>8.1180555555555561E-2</v>
          </cell>
          <cell r="K759">
            <v>1.7986111111111112E-2</v>
          </cell>
          <cell r="L759" t="str">
            <v>3_79141</v>
          </cell>
          <cell r="M759" t="str">
            <v>3_TVC_P_VPP_INF</v>
          </cell>
        </row>
        <row r="760">
          <cell r="A760">
            <v>39111</v>
          </cell>
          <cell r="B760">
            <v>12</v>
          </cell>
          <cell r="C760" t="str">
            <v>Activações</v>
          </cell>
          <cell r="D760" t="str">
            <v>1ª Linha VPP</v>
          </cell>
          <cell r="E760">
            <v>0</v>
          </cell>
          <cell r="F760">
            <v>0</v>
          </cell>
          <cell r="G760">
            <v>0</v>
          </cell>
          <cell r="H760">
            <v>0</v>
          </cell>
          <cell r="I760">
            <v>0</v>
          </cell>
          <cell r="J760">
            <v>0</v>
          </cell>
          <cell r="K760">
            <v>0</v>
          </cell>
          <cell r="L760" t="str">
            <v>3_33137</v>
          </cell>
          <cell r="M760" t="str">
            <v>3_TVC_P_VPP_INF</v>
          </cell>
        </row>
        <row r="761">
          <cell r="A761">
            <v>39111</v>
          </cell>
          <cell r="B761">
            <v>12</v>
          </cell>
          <cell r="C761" t="str">
            <v>Activações</v>
          </cell>
          <cell r="D761" t="str">
            <v>2ª Linha VPP</v>
          </cell>
          <cell r="E761">
            <v>0</v>
          </cell>
          <cell r="F761">
            <v>0</v>
          </cell>
          <cell r="G761">
            <v>0</v>
          </cell>
          <cell r="H761">
            <v>0</v>
          </cell>
          <cell r="I761">
            <v>0</v>
          </cell>
          <cell r="J761">
            <v>0</v>
          </cell>
          <cell r="K761">
            <v>0</v>
          </cell>
          <cell r="L761" t="str">
            <v>3_33140</v>
          </cell>
          <cell r="M761" t="str">
            <v>3_TVC_P_VPP_REG</v>
          </cell>
        </row>
        <row r="762">
          <cell r="A762">
            <v>39111</v>
          </cell>
          <cell r="B762">
            <v>12</v>
          </cell>
          <cell r="C762" t="str">
            <v>Activações</v>
          </cell>
          <cell r="D762" t="str">
            <v>Contingência</v>
          </cell>
          <cell r="E762">
            <v>0</v>
          </cell>
          <cell r="F762">
            <v>0</v>
          </cell>
          <cell r="G762">
            <v>0</v>
          </cell>
          <cell r="H762">
            <v>0</v>
          </cell>
          <cell r="I762">
            <v>0</v>
          </cell>
          <cell r="J762">
            <v>0</v>
          </cell>
          <cell r="K762">
            <v>0</v>
          </cell>
          <cell r="L762" t="str">
            <v>1_23156</v>
          </cell>
          <cell r="M762" t="str">
            <v>1_P_AVPP_CONTING</v>
          </cell>
        </row>
        <row r="763">
          <cell r="A763">
            <v>39111</v>
          </cell>
          <cell r="B763">
            <v>12</v>
          </cell>
          <cell r="C763" t="str">
            <v>Activações</v>
          </cell>
          <cell r="D763" t="str">
            <v>Pegue e Leve</v>
          </cell>
          <cell r="E763">
            <v>12</v>
          </cell>
          <cell r="F763">
            <v>12</v>
          </cell>
          <cell r="G763">
            <v>11</v>
          </cell>
          <cell r="H763">
            <v>1</v>
          </cell>
          <cell r="I763">
            <v>1</v>
          </cell>
          <cell r="J763">
            <v>4.0254629629629633E-2</v>
          </cell>
          <cell r="K763">
            <v>5.0925925925925921E-4</v>
          </cell>
          <cell r="L763" t="str">
            <v>1_69155</v>
          </cell>
          <cell r="M763" t="str">
            <v>1_TVC_P_PEGUE&amp;LEVE</v>
          </cell>
        </row>
        <row r="764">
          <cell r="A764">
            <v>39111</v>
          </cell>
          <cell r="B764">
            <v>12</v>
          </cell>
          <cell r="C764" t="str">
            <v>Activações</v>
          </cell>
          <cell r="D764" t="str">
            <v>Pegue e Leve</v>
          </cell>
          <cell r="E764">
            <v>0</v>
          </cell>
          <cell r="F764">
            <v>0</v>
          </cell>
          <cell r="G764">
            <v>0</v>
          </cell>
          <cell r="H764">
            <v>0</v>
          </cell>
          <cell r="I764">
            <v>0</v>
          </cell>
          <cell r="J764">
            <v>0</v>
          </cell>
          <cell r="K764">
            <v>0</v>
          </cell>
          <cell r="L764" t="str">
            <v>3_33138</v>
          </cell>
          <cell r="M764" t="str">
            <v>3_TVC_P_PEGUE&amp;LEVE</v>
          </cell>
        </row>
        <row r="765">
          <cell r="A765">
            <v>39111</v>
          </cell>
          <cell r="B765">
            <v>12</v>
          </cell>
          <cell r="C765" t="str">
            <v>Activações</v>
          </cell>
          <cell r="D765" t="str">
            <v>Rede de Distribuição</v>
          </cell>
          <cell r="E765">
            <v>0</v>
          </cell>
          <cell r="F765">
            <v>0</v>
          </cell>
          <cell r="G765">
            <v>0</v>
          </cell>
          <cell r="H765">
            <v>0</v>
          </cell>
          <cell r="I765">
            <v>0</v>
          </cell>
          <cell r="J765">
            <v>0</v>
          </cell>
          <cell r="K765">
            <v>0</v>
          </cell>
          <cell r="L765" t="str">
            <v>3_33136</v>
          </cell>
          <cell r="M765" t="str">
            <v>3_TVC_P_REDE_DIST</v>
          </cell>
        </row>
        <row r="766">
          <cell r="A766">
            <v>39111</v>
          </cell>
          <cell r="B766">
            <v>12</v>
          </cell>
          <cell r="C766" t="str">
            <v>Activações</v>
          </cell>
          <cell r="D766" t="str">
            <v>Rede de Distribuição</v>
          </cell>
          <cell r="E766">
            <v>10</v>
          </cell>
          <cell r="F766">
            <v>9</v>
          </cell>
          <cell r="G766">
            <v>7</v>
          </cell>
          <cell r="H766">
            <v>1</v>
          </cell>
          <cell r="I766">
            <v>0</v>
          </cell>
          <cell r="J766">
            <v>7.3379629629629628E-2</v>
          </cell>
          <cell r="K766">
            <v>1.0381944444444445E-2</v>
          </cell>
          <cell r="L766" t="str">
            <v>3_79142</v>
          </cell>
          <cell r="M766" t="str">
            <v>3_TVC_P_REDE_DIST</v>
          </cell>
        </row>
        <row r="767">
          <cell r="A767">
            <v>39111</v>
          </cell>
          <cell r="B767">
            <v>12</v>
          </cell>
          <cell r="C767" t="str">
            <v>Atendimento Facturação</v>
          </cell>
          <cell r="D767" t="str">
            <v>1ª Linha</v>
          </cell>
          <cell r="E767">
            <v>0</v>
          </cell>
          <cell r="F767">
            <v>0</v>
          </cell>
          <cell r="G767">
            <v>0</v>
          </cell>
          <cell r="H767">
            <v>0</v>
          </cell>
          <cell r="I767">
            <v>0</v>
          </cell>
          <cell r="J767">
            <v>0</v>
          </cell>
          <cell r="K767">
            <v>0</v>
          </cell>
          <cell r="L767" t="str">
            <v>1_21134</v>
          </cell>
          <cell r="M767" t="str">
            <v>1_TVC_P_IGNT_CTC</v>
          </cell>
        </row>
        <row r="768">
          <cell r="A768">
            <v>39111</v>
          </cell>
          <cell r="B768">
            <v>12</v>
          </cell>
          <cell r="C768" t="str">
            <v>Atendimento Facturação</v>
          </cell>
          <cell r="D768" t="str">
            <v>1ª Linha</v>
          </cell>
          <cell r="E768">
            <v>375</v>
          </cell>
          <cell r="F768">
            <v>352</v>
          </cell>
          <cell r="G768">
            <v>205</v>
          </cell>
          <cell r="H768">
            <v>26</v>
          </cell>
          <cell r="I768">
            <v>3</v>
          </cell>
          <cell r="J768">
            <v>0.90229166666666671</v>
          </cell>
          <cell r="K768">
            <v>0.21881944444444446</v>
          </cell>
          <cell r="L768" t="str">
            <v>3_79112</v>
          </cell>
          <cell r="M768" t="str">
            <v>3_TVC_P_1IGNT</v>
          </cell>
        </row>
        <row r="769">
          <cell r="A769">
            <v>39111</v>
          </cell>
          <cell r="B769">
            <v>12</v>
          </cell>
          <cell r="C769" t="str">
            <v>Atendimento Técnico TV</v>
          </cell>
          <cell r="D769" t="str">
            <v>1ª Linha</v>
          </cell>
          <cell r="E769">
            <v>0</v>
          </cell>
          <cell r="F769">
            <v>0</v>
          </cell>
          <cell r="G769">
            <v>0</v>
          </cell>
          <cell r="H769">
            <v>0</v>
          </cell>
          <cell r="I769">
            <v>0</v>
          </cell>
          <cell r="J769">
            <v>0</v>
          </cell>
          <cell r="K769">
            <v>0</v>
          </cell>
          <cell r="L769" t="str">
            <v>3_79133</v>
          </cell>
          <cell r="M769" t="str">
            <v>3_TVC_P_1IGT_CBO</v>
          </cell>
        </row>
        <row r="770">
          <cell r="A770">
            <v>39111</v>
          </cell>
          <cell r="B770">
            <v>12</v>
          </cell>
          <cell r="C770" t="str">
            <v>Atendimento Facturação</v>
          </cell>
          <cell r="D770" t="str">
            <v>2ª Linha</v>
          </cell>
          <cell r="E770">
            <v>0</v>
          </cell>
          <cell r="F770">
            <v>0</v>
          </cell>
          <cell r="G770">
            <v>0</v>
          </cell>
          <cell r="H770">
            <v>0</v>
          </cell>
          <cell r="I770">
            <v>0</v>
          </cell>
          <cell r="J770">
            <v>0</v>
          </cell>
          <cell r="K770">
            <v>0</v>
          </cell>
          <cell r="L770" t="str">
            <v>1_69104</v>
          </cell>
          <cell r="M770" t="str">
            <v>1_TVC_P_2IGNT_FACT</v>
          </cell>
        </row>
        <row r="771">
          <cell r="A771">
            <v>39111</v>
          </cell>
          <cell r="B771">
            <v>12</v>
          </cell>
          <cell r="C771" t="str">
            <v>Atendimento Facturação</v>
          </cell>
          <cell r="D771" t="str">
            <v>2ª Linha</v>
          </cell>
          <cell r="E771">
            <v>0</v>
          </cell>
          <cell r="F771">
            <v>0</v>
          </cell>
          <cell r="G771">
            <v>0</v>
          </cell>
          <cell r="H771">
            <v>0</v>
          </cell>
          <cell r="I771">
            <v>0</v>
          </cell>
          <cell r="J771">
            <v>0</v>
          </cell>
          <cell r="K771">
            <v>0</v>
          </cell>
          <cell r="L771" t="str">
            <v>1_69105</v>
          </cell>
          <cell r="M771" t="str">
            <v>1_TVC_P_2IGNT_PD</v>
          </cell>
        </row>
        <row r="772">
          <cell r="A772">
            <v>39111</v>
          </cell>
          <cell r="B772">
            <v>12</v>
          </cell>
          <cell r="C772" t="str">
            <v>Atendimento Facturação</v>
          </cell>
          <cell r="D772" t="str">
            <v>2ª Linha</v>
          </cell>
          <cell r="E772">
            <v>0</v>
          </cell>
          <cell r="F772">
            <v>0</v>
          </cell>
          <cell r="G772">
            <v>0</v>
          </cell>
          <cell r="H772">
            <v>0</v>
          </cell>
          <cell r="I772">
            <v>0</v>
          </cell>
          <cell r="J772">
            <v>0</v>
          </cell>
          <cell r="K772">
            <v>0</v>
          </cell>
          <cell r="L772" t="str">
            <v>1_69128</v>
          </cell>
          <cell r="M772" t="str">
            <v>1_TVC_P_2IG_MIX_RH</v>
          </cell>
        </row>
        <row r="773">
          <cell r="A773">
            <v>39111</v>
          </cell>
          <cell r="B773">
            <v>12</v>
          </cell>
          <cell r="C773" t="str">
            <v>Atendimento Facturação</v>
          </cell>
          <cell r="D773" t="str">
            <v>2ª Linha</v>
          </cell>
          <cell r="E773">
            <v>0</v>
          </cell>
          <cell r="F773">
            <v>0</v>
          </cell>
          <cell r="G773">
            <v>0</v>
          </cell>
          <cell r="H773">
            <v>0</v>
          </cell>
          <cell r="I773">
            <v>0</v>
          </cell>
          <cell r="J773">
            <v>0</v>
          </cell>
          <cell r="K773">
            <v>0</v>
          </cell>
          <cell r="L773" t="str">
            <v>1_69139</v>
          </cell>
          <cell r="M773" t="str">
            <v>1_TVC_P_2IG_COB_RH</v>
          </cell>
        </row>
        <row r="774">
          <cell r="A774">
            <v>39111</v>
          </cell>
          <cell r="B774">
            <v>12</v>
          </cell>
          <cell r="C774" t="str">
            <v>Atendimento Facturação</v>
          </cell>
          <cell r="D774" t="str">
            <v>Transferência Comandos</v>
          </cell>
          <cell r="E774">
            <v>31</v>
          </cell>
          <cell r="F774">
            <v>31</v>
          </cell>
          <cell r="G774">
            <v>7</v>
          </cell>
          <cell r="H774">
            <v>0</v>
          </cell>
          <cell r="I774">
            <v>0</v>
          </cell>
          <cell r="J774">
            <v>0.14684027777777778</v>
          </cell>
          <cell r="K774">
            <v>3.3356481481481487E-2</v>
          </cell>
          <cell r="L774" t="str">
            <v>1_69124</v>
          </cell>
          <cell r="M774" t="str">
            <v>1_TVC_NTEC_CNTG_PM</v>
          </cell>
        </row>
        <row r="775">
          <cell r="A775">
            <v>39111</v>
          </cell>
          <cell r="B775">
            <v>12</v>
          </cell>
          <cell r="C775" t="str">
            <v>Atendimento Facturação</v>
          </cell>
          <cell r="D775" t="str">
            <v>Comandos</v>
          </cell>
          <cell r="E775">
            <v>0</v>
          </cell>
          <cell r="F775">
            <v>0</v>
          </cell>
          <cell r="G775">
            <v>0</v>
          </cell>
          <cell r="H775">
            <v>0</v>
          </cell>
          <cell r="I775">
            <v>0</v>
          </cell>
          <cell r="J775">
            <v>0</v>
          </cell>
          <cell r="K775">
            <v>0</v>
          </cell>
          <cell r="L775" t="str">
            <v>3_33124</v>
          </cell>
          <cell r="M775" t="str">
            <v>3_TVC_AtG_PM</v>
          </cell>
        </row>
        <row r="776">
          <cell r="A776">
            <v>39111</v>
          </cell>
          <cell r="B776">
            <v>12</v>
          </cell>
          <cell r="C776" t="str">
            <v>Atendimento Facturação</v>
          </cell>
          <cell r="D776" t="str">
            <v>Nocturno</v>
          </cell>
          <cell r="E776">
            <v>2</v>
          </cell>
          <cell r="F776">
            <v>2</v>
          </cell>
          <cell r="G776">
            <v>0</v>
          </cell>
          <cell r="H776">
            <v>0</v>
          </cell>
          <cell r="I776">
            <v>0</v>
          </cell>
          <cell r="J776">
            <v>1.2476851851851852E-2</v>
          </cell>
          <cell r="K776">
            <v>2.0023148148148148E-3</v>
          </cell>
          <cell r="L776" t="str">
            <v>1_69125</v>
          </cell>
          <cell r="M776" t="str">
            <v>1_TVC_P_IGNT_CTC_N</v>
          </cell>
        </row>
        <row r="777">
          <cell r="A777">
            <v>39111</v>
          </cell>
          <cell r="B777">
            <v>12</v>
          </cell>
          <cell r="C777" t="str">
            <v>Atendimento Facturação</v>
          </cell>
          <cell r="D777" t="str">
            <v>1ª Linha</v>
          </cell>
          <cell r="E777">
            <v>371</v>
          </cell>
          <cell r="F777">
            <v>371</v>
          </cell>
          <cell r="G777">
            <v>339</v>
          </cell>
          <cell r="H777">
            <v>0</v>
          </cell>
          <cell r="I777">
            <v>0</v>
          </cell>
          <cell r="J777">
            <v>0.89883101851851843</v>
          </cell>
          <cell r="K777">
            <v>3.2638888888888891E-2</v>
          </cell>
          <cell r="L777" t="str">
            <v>1_21135</v>
          </cell>
          <cell r="M777" t="str">
            <v>1_TVC_P_IGNT_RH</v>
          </cell>
        </row>
        <row r="778">
          <cell r="A778">
            <v>39111</v>
          </cell>
          <cell r="B778">
            <v>12</v>
          </cell>
          <cell r="C778" t="str">
            <v>Atendimento Facturação</v>
          </cell>
          <cell r="D778" t="str">
            <v>1ª Linha</v>
          </cell>
          <cell r="E778">
            <v>66</v>
          </cell>
          <cell r="F778">
            <v>65</v>
          </cell>
          <cell r="G778">
            <v>44</v>
          </cell>
          <cell r="H778">
            <v>1</v>
          </cell>
          <cell r="I778">
            <v>0</v>
          </cell>
          <cell r="J778">
            <v>0.20045138888888889</v>
          </cell>
          <cell r="K778">
            <v>2.0208333333333332E-2</v>
          </cell>
          <cell r="L778" t="str">
            <v>1_21136</v>
          </cell>
          <cell r="M778" t="str">
            <v>1_TVC_P_IGNT_SON</v>
          </cell>
        </row>
        <row r="779">
          <cell r="A779">
            <v>39111</v>
          </cell>
          <cell r="B779">
            <v>12</v>
          </cell>
          <cell r="C779" t="str">
            <v>Atendimento Técnico TV</v>
          </cell>
          <cell r="D779" t="str">
            <v>1ª Linha</v>
          </cell>
          <cell r="E779">
            <v>0</v>
          </cell>
          <cell r="F779">
            <v>0</v>
          </cell>
          <cell r="G779">
            <v>0</v>
          </cell>
          <cell r="H779">
            <v>0</v>
          </cell>
          <cell r="I779">
            <v>0</v>
          </cell>
          <cell r="J779">
            <v>0</v>
          </cell>
          <cell r="K779">
            <v>0</v>
          </cell>
          <cell r="L779" t="str">
            <v>1_21131</v>
          </cell>
          <cell r="M779" t="str">
            <v>1_TVC_P_IGT_CTC</v>
          </cell>
        </row>
        <row r="780">
          <cell r="A780">
            <v>39111</v>
          </cell>
          <cell r="B780">
            <v>12</v>
          </cell>
          <cell r="C780" t="str">
            <v>Atendimento Técnico TV</v>
          </cell>
          <cell r="D780" t="str">
            <v>1ª Linha</v>
          </cell>
          <cell r="E780">
            <v>199</v>
          </cell>
          <cell r="F780">
            <v>193</v>
          </cell>
          <cell r="G780">
            <v>162</v>
          </cell>
          <cell r="H780">
            <v>19</v>
          </cell>
          <cell r="I780">
            <v>13</v>
          </cell>
          <cell r="J780">
            <v>0.62611111111111117</v>
          </cell>
          <cell r="K780">
            <v>2.0150462962962964E-2</v>
          </cell>
          <cell r="L780" t="str">
            <v>1_69106</v>
          </cell>
          <cell r="M780" t="str">
            <v>1_TVC_P_1IGT</v>
          </cell>
        </row>
        <row r="781">
          <cell r="A781">
            <v>39111</v>
          </cell>
          <cell r="B781">
            <v>12</v>
          </cell>
          <cell r="C781" t="str">
            <v>Atendimento Técnico TV</v>
          </cell>
          <cell r="D781" t="str">
            <v>2ª Linha</v>
          </cell>
          <cell r="E781">
            <v>5</v>
          </cell>
          <cell r="F781">
            <v>5</v>
          </cell>
          <cell r="G781">
            <v>5</v>
          </cell>
          <cell r="H781">
            <v>0</v>
          </cell>
          <cell r="I781">
            <v>0</v>
          </cell>
          <cell r="J781">
            <v>5.7650462962962959E-2</v>
          </cell>
          <cell r="K781">
            <v>0</v>
          </cell>
          <cell r="L781" t="str">
            <v>1_69107</v>
          </cell>
          <cell r="M781" t="str">
            <v>1_TVC_P_2IGT_CABO</v>
          </cell>
        </row>
        <row r="782">
          <cell r="A782">
            <v>39111</v>
          </cell>
          <cell r="B782">
            <v>12</v>
          </cell>
          <cell r="C782" t="str">
            <v>Atendimento Técnico TV</v>
          </cell>
          <cell r="D782" t="str">
            <v>2ª Linha</v>
          </cell>
          <cell r="E782">
            <v>2</v>
          </cell>
          <cell r="F782">
            <v>2</v>
          </cell>
          <cell r="G782">
            <v>2</v>
          </cell>
          <cell r="H782">
            <v>0</v>
          </cell>
          <cell r="I782">
            <v>0</v>
          </cell>
          <cell r="J782">
            <v>1.1435185185185185E-2</v>
          </cell>
          <cell r="K782">
            <v>0</v>
          </cell>
          <cell r="L782" t="str">
            <v>1_69147</v>
          </cell>
          <cell r="M782" t="str">
            <v>1_TVC_P_2IGT_LDCTC</v>
          </cell>
        </row>
        <row r="783">
          <cell r="A783">
            <v>39111</v>
          </cell>
          <cell r="B783">
            <v>12</v>
          </cell>
          <cell r="C783" t="str">
            <v>Atendimento Técnico TV</v>
          </cell>
          <cell r="D783" t="str">
            <v>5º SP</v>
          </cell>
          <cell r="E783">
            <v>0</v>
          </cell>
          <cell r="F783">
            <v>0</v>
          </cell>
          <cell r="G783">
            <v>0</v>
          </cell>
          <cell r="H783">
            <v>0</v>
          </cell>
          <cell r="I783">
            <v>0</v>
          </cell>
          <cell r="J783">
            <v>0</v>
          </cell>
          <cell r="K783">
            <v>0</v>
          </cell>
          <cell r="L783" t="str">
            <v>1_69149</v>
          </cell>
          <cell r="M783" t="str">
            <v>1_TVC_P_IGT_5_CTC</v>
          </cell>
        </row>
        <row r="784">
          <cell r="A784">
            <v>39111</v>
          </cell>
          <cell r="B784">
            <v>12</v>
          </cell>
          <cell r="C784" t="str">
            <v>Atendimento Técnico TV</v>
          </cell>
          <cell r="D784" t="str">
            <v>Equipamentos</v>
          </cell>
          <cell r="E784">
            <v>0</v>
          </cell>
          <cell r="F784">
            <v>0</v>
          </cell>
          <cell r="G784">
            <v>0</v>
          </cell>
          <cell r="H784">
            <v>0</v>
          </cell>
          <cell r="I784">
            <v>0</v>
          </cell>
          <cell r="J784">
            <v>0</v>
          </cell>
          <cell r="K784">
            <v>0</v>
          </cell>
          <cell r="L784" t="str">
            <v>1_21137</v>
          </cell>
          <cell r="M784" t="str">
            <v>1_P_SWAPinovox</v>
          </cell>
        </row>
        <row r="785">
          <cell r="A785">
            <v>39111</v>
          </cell>
          <cell r="B785">
            <v>12</v>
          </cell>
          <cell r="C785" t="str">
            <v>Atendimento Técnico TV</v>
          </cell>
          <cell r="D785" t="str">
            <v>Equipamentos</v>
          </cell>
          <cell r="E785">
            <v>0</v>
          </cell>
          <cell r="F785">
            <v>0</v>
          </cell>
          <cell r="G785">
            <v>0</v>
          </cell>
          <cell r="H785">
            <v>0</v>
          </cell>
          <cell r="I785">
            <v>0</v>
          </cell>
          <cell r="J785">
            <v>0</v>
          </cell>
          <cell r="K785">
            <v>0</v>
          </cell>
          <cell r="L785" t="str">
            <v>1_21142</v>
          </cell>
          <cell r="M785" t="str">
            <v>1_P_SWAPDTH</v>
          </cell>
        </row>
        <row r="786">
          <cell r="A786">
            <v>39111</v>
          </cell>
          <cell r="B786">
            <v>12</v>
          </cell>
          <cell r="C786" t="str">
            <v>Atendimento Técnico TV</v>
          </cell>
          <cell r="D786" t="str">
            <v>Nocturno</v>
          </cell>
          <cell r="E786">
            <v>0</v>
          </cell>
          <cell r="F786">
            <v>0</v>
          </cell>
          <cell r="G786">
            <v>0</v>
          </cell>
          <cell r="H786">
            <v>0</v>
          </cell>
          <cell r="I786">
            <v>0</v>
          </cell>
          <cell r="J786">
            <v>0</v>
          </cell>
          <cell r="K786">
            <v>0</v>
          </cell>
          <cell r="L786" t="str">
            <v>1_69113</v>
          </cell>
          <cell r="M786" t="str">
            <v>1_TVC_P_IGT_CTC_N</v>
          </cell>
        </row>
        <row r="787">
          <cell r="A787">
            <v>39111</v>
          </cell>
          <cell r="B787">
            <v>12</v>
          </cell>
          <cell r="C787" t="str">
            <v>Atendimento Técnico TV</v>
          </cell>
          <cell r="D787" t="str">
            <v>1ª Linha</v>
          </cell>
          <cell r="E787">
            <v>83</v>
          </cell>
          <cell r="F787">
            <v>79</v>
          </cell>
          <cell r="G787">
            <v>70</v>
          </cell>
          <cell r="H787">
            <v>8</v>
          </cell>
          <cell r="I787">
            <v>4</v>
          </cell>
          <cell r="J787">
            <v>0.19157407407407406</v>
          </cell>
          <cell r="K787">
            <v>6.3078703703703708E-3</v>
          </cell>
          <cell r="L787" t="str">
            <v>1_23115</v>
          </cell>
          <cell r="M787" t="str">
            <v>1_TVC_P_IGT_SON</v>
          </cell>
        </row>
        <row r="788">
          <cell r="A788">
            <v>39111</v>
          </cell>
          <cell r="B788">
            <v>12</v>
          </cell>
          <cell r="C788" t="str">
            <v>Atendimento Técnico TV</v>
          </cell>
          <cell r="D788" t="str">
            <v>1ª Linha</v>
          </cell>
          <cell r="E788">
            <v>100</v>
          </cell>
          <cell r="F788">
            <v>96</v>
          </cell>
          <cell r="G788">
            <v>82</v>
          </cell>
          <cell r="H788">
            <v>10</v>
          </cell>
          <cell r="I788">
            <v>6</v>
          </cell>
          <cell r="J788">
            <v>0.24876157407407407</v>
          </cell>
          <cell r="K788">
            <v>9.3981481481481485E-3</v>
          </cell>
          <cell r="L788" t="str">
            <v>1_23136</v>
          </cell>
          <cell r="M788" t="str">
            <v>1_TVC_P_IGT_DM6</v>
          </cell>
        </row>
        <row r="789">
          <cell r="A789">
            <v>39111</v>
          </cell>
          <cell r="B789">
            <v>12</v>
          </cell>
          <cell r="C789" t="str">
            <v>Atendimento Técnico TV</v>
          </cell>
          <cell r="D789" t="str">
            <v>1ª Linha</v>
          </cell>
          <cell r="E789">
            <v>0</v>
          </cell>
          <cell r="F789">
            <v>0</v>
          </cell>
          <cell r="G789">
            <v>0</v>
          </cell>
          <cell r="H789">
            <v>0</v>
          </cell>
          <cell r="I789">
            <v>0</v>
          </cell>
          <cell r="J789">
            <v>0</v>
          </cell>
          <cell r="K789">
            <v>0</v>
          </cell>
          <cell r="L789" t="str">
            <v>1_69112</v>
          </cell>
          <cell r="M789" t="str">
            <v>1_TVC_P_IGT_RH</v>
          </cell>
        </row>
        <row r="790">
          <cell r="A790">
            <v>39111</v>
          </cell>
          <cell r="B790">
            <v>12</v>
          </cell>
          <cell r="C790" t="str">
            <v>Fraude</v>
          </cell>
          <cell r="D790" t="str">
            <v>Fraude</v>
          </cell>
          <cell r="E790">
            <v>2</v>
          </cell>
          <cell r="F790">
            <v>1</v>
          </cell>
          <cell r="G790">
            <v>1</v>
          </cell>
          <cell r="H790">
            <v>1</v>
          </cell>
          <cell r="I790">
            <v>0</v>
          </cell>
          <cell r="J790">
            <v>1.3078703703703703E-2</v>
          </cell>
          <cell r="K790">
            <v>3.9930555555555561E-3</v>
          </cell>
          <cell r="L790" t="str">
            <v>1_23119</v>
          </cell>
          <cell r="M790" t="str">
            <v>1_TVC_P_FRAUDE</v>
          </cell>
        </row>
        <row r="791">
          <cell r="A791">
            <v>39111</v>
          </cell>
          <cell r="B791">
            <v>12</v>
          </cell>
          <cell r="C791" t="str">
            <v>Globo Internacional</v>
          </cell>
          <cell r="D791" t="str">
            <v>1ª Linha</v>
          </cell>
          <cell r="E791">
            <v>0</v>
          </cell>
          <cell r="F791">
            <v>0</v>
          </cell>
          <cell r="G791">
            <v>0</v>
          </cell>
          <cell r="H791">
            <v>0</v>
          </cell>
          <cell r="I791">
            <v>0</v>
          </cell>
          <cell r="J791">
            <v>0</v>
          </cell>
          <cell r="K791">
            <v>0</v>
          </cell>
          <cell r="L791" t="str">
            <v>1_23103</v>
          </cell>
          <cell r="M791" t="str">
            <v>1_P_GLOBO</v>
          </cell>
        </row>
        <row r="792">
          <cell r="A792">
            <v>39111</v>
          </cell>
          <cell r="B792">
            <v>12</v>
          </cell>
          <cell r="C792" t="str">
            <v>Indefinido</v>
          </cell>
          <cell r="D792" t="str">
            <v>Indefinido</v>
          </cell>
          <cell r="E792">
            <v>0</v>
          </cell>
          <cell r="F792">
            <v>0</v>
          </cell>
          <cell r="G792">
            <v>0</v>
          </cell>
          <cell r="H792">
            <v>0</v>
          </cell>
          <cell r="I792">
            <v>0</v>
          </cell>
          <cell r="J792">
            <v>0</v>
          </cell>
          <cell r="K792">
            <v>0</v>
          </cell>
          <cell r="L792" t="str">
            <v>1_21127</v>
          </cell>
          <cell r="M792" t="str">
            <v>1__21127</v>
          </cell>
        </row>
        <row r="793">
          <cell r="A793">
            <v>39111</v>
          </cell>
          <cell r="B793">
            <v>12</v>
          </cell>
          <cell r="C793" t="str">
            <v>Indefinido</v>
          </cell>
          <cell r="D793" t="str">
            <v>Indefinido</v>
          </cell>
          <cell r="E793">
            <v>0</v>
          </cell>
          <cell r="F793">
            <v>0</v>
          </cell>
          <cell r="G793">
            <v>0</v>
          </cell>
          <cell r="H793">
            <v>0</v>
          </cell>
          <cell r="I793">
            <v>0</v>
          </cell>
          <cell r="J793">
            <v>0</v>
          </cell>
          <cell r="K793">
            <v>0</v>
          </cell>
          <cell r="L793" t="str">
            <v>1_69108</v>
          </cell>
          <cell r="M793" t="str">
            <v>1_zTVC_LIVRE</v>
          </cell>
        </row>
        <row r="794">
          <cell r="A794">
            <v>39111</v>
          </cell>
          <cell r="B794">
            <v>12</v>
          </cell>
          <cell r="C794" t="str">
            <v>Linha Apoio Agentes</v>
          </cell>
          <cell r="D794" t="str">
            <v>Contencioso</v>
          </cell>
          <cell r="E794">
            <v>12</v>
          </cell>
          <cell r="F794">
            <v>12</v>
          </cell>
          <cell r="G794">
            <v>12</v>
          </cell>
          <cell r="H794">
            <v>0</v>
          </cell>
          <cell r="I794">
            <v>0</v>
          </cell>
          <cell r="J794">
            <v>5.7222222222222216E-2</v>
          </cell>
          <cell r="K794">
            <v>0</v>
          </cell>
          <cell r="L794" t="str">
            <v>1_21120</v>
          </cell>
          <cell r="M794" t="str">
            <v>1_TVC_P_CONT_LADA</v>
          </cell>
        </row>
        <row r="795">
          <cell r="A795">
            <v>39111</v>
          </cell>
          <cell r="B795">
            <v>12</v>
          </cell>
          <cell r="C795" t="str">
            <v>Linha Apoio Agentes</v>
          </cell>
          <cell r="D795" t="str">
            <v>Front Office</v>
          </cell>
          <cell r="E795">
            <v>10</v>
          </cell>
          <cell r="F795">
            <v>9</v>
          </cell>
          <cell r="G795">
            <v>5</v>
          </cell>
          <cell r="H795">
            <v>1</v>
          </cell>
          <cell r="I795">
            <v>0</v>
          </cell>
          <cell r="J795">
            <v>3.2048611111111111E-2</v>
          </cell>
          <cell r="K795">
            <v>1.1226851851851852E-2</v>
          </cell>
          <cell r="L795" t="str">
            <v>1_21161</v>
          </cell>
          <cell r="M795" t="str">
            <v>1_TVC_P_FOFF_LADA</v>
          </cell>
        </row>
        <row r="796">
          <cell r="A796">
            <v>39111</v>
          </cell>
          <cell r="B796">
            <v>12</v>
          </cell>
          <cell r="C796" t="str">
            <v>Lojas</v>
          </cell>
          <cell r="D796" t="str">
            <v>Back Office</v>
          </cell>
          <cell r="E796">
            <v>18</v>
          </cell>
          <cell r="F796">
            <v>18</v>
          </cell>
          <cell r="G796">
            <v>17</v>
          </cell>
          <cell r="H796">
            <v>0</v>
          </cell>
          <cell r="I796">
            <v>0</v>
          </cell>
          <cell r="J796">
            <v>2.6851851851851852E-2</v>
          </cell>
          <cell r="K796">
            <v>1.1574074074074076E-3</v>
          </cell>
          <cell r="L796" t="str">
            <v>1_69102</v>
          </cell>
          <cell r="M796" t="str">
            <v>1_TVC_HD_DRD</v>
          </cell>
        </row>
        <row r="797">
          <cell r="A797">
            <v>39111</v>
          </cell>
          <cell r="B797">
            <v>12</v>
          </cell>
          <cell r="C797" t="str">
            <v>Mails</v>
          </cell>
          <cell r="D797" t="str">
            <v>2ª Linha</v>
          </cell>
          <cell r="E797">
            <v>0</v>
          </cell>
          <cell r="F797">
            <v>0</v>
          </cell>
          <cell r="G797">
            <v>0</v>
          </cell>
          <cell r="H797">
            <v>0</v>
          </cell>
          <cell r="I797">
            <v>0</v>
          </cell>
          <cell r="J797">
            <v>0</v>
          </cell>
          <cell r="K797">
            <v>0</v>
          </cell>
          <cell r="L797" t="str">
            <v>1_69103</v>
          </cell>
          <cell r="M797" t="str">
            <v>1_TVC_P_2MAILS</v>
          </cell>
        </row>
        <row r="798">
          <cell r="A798">
            <v>39111</v>
          </cell>
          <cell r="B798">
            <v>12</v>
          </cell>
          <cell r="C798" t="str">
            <v>Netcabo</v>
          </cell>
          <cell r="D798" t="str">
            <v>ADSL</v>
          </cell>
          <cell r="E798">
            <v>4</v>
          </cell>
          <cell r="F798">
            <v>4</v>
          </cell>
          <cell r="G798">
            <v>4</v>
          </cell>
          <cell r="H798">
            <v>0</v>
          </cell>
          <cell r="I798">
            <v>0</v>
          </cell>
          <cell r="J798">
            <v>3.2037037037037037E-2</v>
          </cell>
          <cell r="K798">
            <v>0</v>
          </cell>
          <cell r="L798" t="str">
            <v>1_23118</v>
          </cell>
          <cell r="M798" t="str">
            <v>1_TVC_P_ADSL_OCTAL</v>
          </cell>
        </row>
        <row r="799">
          <cell r="A799">
            <v>39111</v>
          </cell>
          <cell r="B799">
            <v>12</v>
          </cell>
          <cell r="C799" t="str">
            <v>Netcabo</v>
          </cell>
          <cell r="D799" t="str">
            <v>Back Office</v>
          </cell>
          <cell r="E799">
            <v>0</v>
          </cell>
          <cell r="F799">
            <v>0</v>
          </cell>
          <cell r="G799">
            <v>0</v>
          </cell>
          <cell r="H799">
            <v>0</v>
          </cell>
          <cell r="I799">
            <v>0</v>
          </cell>
          <cell r="J799">
            <v>0</v>
          </cell>
          <cell r="K799">
            <v>0</v>
          </cell>
          <cell r="L799" t="str">
            <v>1_21126</v>
          </cell>
          <cell r="M799" t="str">
            <v>1_P_SUPORTE_SOFT</v>
          </cell>
        </row>
        <row r="800">
          <cell r="A800">
            <v>39111</v>
          </cell>
          <cell r="B800">
            <v>12</v>
          </cell>
          <cell r="C800" t="str">
            <v>Netcabo</v>
          </cell>
          <cell r="D800" t="str">
            <v>Equipamentos</v>
          </cell>
          <cell r="E800">
            <v>1</v>
          </cell>
          <cell r="F800">
            <v>1</v>
          </cell>
          <cell r="G800">
            <v>1</v>
          </cell>
          <cell r="H800">
            <v>0</v>
          </cell>
          <cell r="I800">
            <v>0</v>
          </cell>
          <cell r="J800">
            <v>7.2685185185185188E-3</v>
          </cell>
          <cell r="K800">
            <v>0</v>
          </cell>
          <cell r="L800" t="str">
            <v>1_69159</v>
          </cell>
          <cell r="M800" t="str">
            <v>1_NTC_P_8M_10M</v>
          </cell>
        </row>
        <row r="801">
          <cell r="A801">
            <v>39111</v>
          </cell>
          <cell r="B801">
            <v>12</v>
          </cell>
          <cell r="C801" t="str">
            <v>Netcabo</v>
          </cell>
          <cell r="D801" t="str">
            <v>Equipamentos</v>
          </cell>
          <cell r="E801">
            <v>0</v>
          </cell>
          <cell r="F801">
            <v>0</v>
          </cell>
          <cell r="G801">
            <v>0</v>
          </cell>
          <cell r="H801">
            <v>0</v>
          </cell>
          <cell r="I801">
            <v>0</v>
          </cell>
          <cell r="J801">
            <v>0</v>
          </cell>
          <cell r="K801">
            <v>0</v>
          </cell>
          <cell r="L801" t="str">
            <v>3_79134</v>
          </cell>
          <cell r="M801" t="str">
            <v>3_NTC_P_8M_10M</v>
          </cell>
        </row>
        <row r="802">
          <cell r="A802">
            <v>39111</v>
          </cell>
          <cell r="B802">
            <v>12</v>
          </cell>
          <cell r="C802" t="str">
            <v>Netcabo</v>
          </cell>
          <cell r="D802" t="str">
            <v>Piloto Transferência</v>
          </cell>
          <cell r="E802">
            <v>31</v>
          </cell>
          <cell r="F802">
            <v>31</v>
          </cell>
          <cell r="G802">
            <v>22</v>
          </cell>
          <cell r="H802">
            <v>0</v>
          </cell>
          <cell r="I802">
            <v>0</v>
          </cell>
          <cell r="J802">
            <v>0.13240740740740742</v>
          </cell>
          <cell r="K802">
            <v>5.1273148148148154E-3</v>
          </cell>
          <cell r="L802" t="str">
            <v>1_23106</v>
          </cell>
          <cell r="M802" t="str">
            <v>1_NTC_P_TRANSF_NET</v>
          </cell>
        </row>
        <row r="803">
          <cell r="A803">
            <v>39111</v>
          </cell>
          <cell r="B803">
            <v>12</v>
          </cell>
          <cell r="C803" t="str">
            <v>Netcabo</v>
          </cell>
          <cell r="D803" t="str">
            <v>Profissional</v>
          </cell>
          <cell r="E803">
            <v>35</v>
          </cell>
          <cell r="F803">
            <v>35</v>
          </cell>
          <cell r="G803">
            <v>27</v>
          </cell>
          <cell r="H803">
            <v>0</v>
          </cell>
          <cell r="I803">
            <v>0</v>
          </cell>
          <cell r="J803">
            <v>0.14877314814814815</v>
          </cell>
          <cell r="K803">
            <v>8.3680555555555557E-3</v>
          </cell>
          <cell r="L803" t="str">
            <v>1_23112</v>
          </cell>
          <cell r="M803" t="str">
            <v>1_NTC_P_PRO_OCT</v>
          </cell>
        </row>
        <row r="804">
          <cell r="A804">
            <v>39111</v>
          </cell>
          <cell r="B804">
            <v>12</v>
          </cell>
          <cell r="C804" t="str">
            <v>Netcabo</v>
          </cell>
          <cell r="D804" t="str">
            <v>Residencial</v>
          </cell>
          <cell r="E804">
            <v>40</v>
          </cell>
          <cell r="F804">
            <v>35</v>
          </cell>
          <cell r="G804">
            <v>23</v>
          </cell>
          <cell r="H804">
            <v>5</v>
          </cell>
          <cell r="I804">
            <v>0</v>
          </cell>
          <cell r="J804">
            <v>0.15089120370370371</v>
          </cell>
          <cell r="K804">
            <v>3.3564814814814811E-2</v>
          </cell>
          <cell r="L804" t="str">
            <v>1_21117</v>
          </cell>
          <cell r="M804" t="str">
            <v>1_NTC_P_RES_SON</v>
          </cell>
        </row>
        <row r="805">
          <cell r="A805">
            <v>39111</v>
          </cell>
          <cell r="B805">
            <v>12</v>
          </cell>
          <cell r="C805" t="str">
            <v>Netcabo</v>
          </cell>
          <cell r="D805" t="str">
            <v>Residencial</v>
          </cell>
          <cell r="E805">
            <v>89</v>
          </cell>
          <cell r="F805">
            <v>87</v>
          </cell>
          <cell r="G805">
            <v>60</v>
          </cell>
          <cell r="H805">
            <v>2</v>
          </cell>
          <cell r="I805">
            <v>0</v>
          </cell>
          <cell r="J805">
            <v>0.4214236111111111</v>
          </cell>
          <cell r="K805">
            <v>1.7060185185185185E-2</v>
          </cell>
          <cell r="L805" t="str">
            <v>1_21118</v>
          </cell>
          <cell r="M805" t="str">
            <v>1_NTC_P_RES_OCT</v>
          </cell>
        </row>
        <row r="806">
          <cell r="A806">
            <v>39111</v>
          </cell>
          <cell r="B806">
            <v>12</v>
          </cell>
          <cell r="C806" t="str">
            <v>Netcabo</v>
          </cell>
          <cell r="D806" t="str">
            <v>Residencial</v>
          </cell>
          <cell r="E806">
            <v>0</v>
          </cell>
          <cell r="F806">
            <v>0</v>
          </cell>
          <cell r="G806">
            <v>0</v>
          </cell>
          <cell r="H806">
            <v>0</v>
          </cell>
          <cell r="I806">
            <v>0</v>
          </cell>
          <cell r="J806">
            <v>0</v>
          </cell>
          <cell r="K806">
            <v>0</v>
          </cell>
          <cell r="L806" t="str">
            <v>3_33152</v>
          </cell>
          <cell r="M806" t="str">
            <v>3_TVC_AtG_ntc</v>
          </cell>
        </row>
        <row r="807">
          <cell r="A807">
            <v>39111</v>
          </cell>
          <cell r="B807">
            <v>12</v>
          </cell>
          <cell r="C807" t="str">
            <v>Netcabo</v>
          </cell>
          <cell r="D807" t="str">
            <v>Residencial</v>
          </cell>
          <cell r="E807">
            <v>64</v>
          </cell>
          <cell r="F807">
            <v>56</v>
          </cell>
          <cell r="G807">
            <v>44</v>
          </cell>
          <cell r="H807">
            <v>9</v>
          </cell>
          <cell r="I807">
            <v>1</v>
          </cell>
          <cell r="J807">
            <v>0.25515046296296295</v>
          </cell>
          <cell r="K807">
            <v>2.2604166666666668E-2</v>
          </cell>
          <cell r="L807" t="str">
            <v>3_79104</v>
          </cell>
          <cell r="M807" t="str">
            <v>3_NTC_P_RES_CTC</v>
          </cell>
        </row>
        <row r="808">
          <cell r="A808">
            <v>39111</v>
          </cell>
          <cell r="B808">
            <v>12</v>
          </cell>
          <cell r="C808" t="str">
            <v>Suporte VoIP</v>
          </cell>
          <cell r="D808" t="str">
            <v>Suporte VoIP</v>
          </cell>
          <cell r="E808">
            <v>0</v>
          </cell>
          <cell r="F808">
            <v>0</v>
          </cell>
          <cell r="G808">
            <v>0</v>
          </cell>
          <cell r="H808">
            <v>0</v>
          </cell>
          <cell r="I808">
            <v>0</v>
          </cell>
          <cell r="J808">
            <v>0</v>
          </cell>
          <cell r="K808">
            <v>0</v>
          </cell>
          <cell r="L808" t="str">
            <v>1_21109</v>
          </cell>
          <cell r="M808" t="str">
            <v>1_TVC_VOIP_Coml</v>
          </cell>
        </row>
        <row r="809">
          <cell r="A809">
            <v>39111</v>
          </cell>
          <cell r="B809">
            <v>12</v>
          </cell>
          <cell r="C809" t="str">
            <v>Atendimento Técnico TV</v>
          </cell>
          <cell r="D809" t="str">
            <v>Piloto Transferência</v>
          </cell>
          <cell r="E809">
            <v>93</v>
          </cell>
          <cell r="F809">
            <v>93</v>
          </cell>
          <cell r="G809">
            <v>80</v>
          </cell>
          <cell r="H809">
            <v>0</v>
          </cell>
          <cell r="I809">
            <v>0</v>
          </cell>
          <cell r="J809">
            <v>0.21368055555555554</v>
          </cell>
          <cell r="K809">
            <v>7.2685185185185188E-3</v>
          </cell>
          <cell r="L809" t="str">
            <v>1_21121</v>
          </cell>
          <cell r="M809" t="str">
            <v>1_TVC_P_TRANSF_266</v>
          </cell>
        </row>
        <row r="810">
          <cell r="A810">
            <v>39111</v>
          </cell>
          <cell r="B810">
            <v>12</v>
          </cell>
          <cell r="C810" t="str">
            <v>Atendimento Facturação</v>
          </cell>
          <cell r="D810" t="str">
            <v>Piloto Transferência</v>
          </cell>
          <cell r="E810">
            <v>44</v>
          </cell>
          <cell r="F810">
            <v>43</v>
          </cell>
          <cell r="G810">
            <v>42</v>
          </cell>
          <cell r="H810">
            <v>2</v>
          </cell>
          <cell r="I810">
            <v>1</v>
          </cell>
          <cell r="J810">
            <v>0.14854166666666666</v>
          </cell>
          <cell r="K810">
            <v>3.1134259259259257E-3</v>
          </cell>
          <cell r="L810" t="str">
            <v>1_23143</v>
          </cell>
          <cell r="M810" t="str">
            <v>1_TVC_P_TRANSF_299</v>
          </cell>
        </row>
        <row r="811">
          <cell r="A811">
            <v>39111</v>
          </cell>
          <cell r="B811">
            <v>12</v>
          </cell>
          <cell r="C811" t="str">
            <v>Reincidências</v>
          </cell>
          <cell r="D811" t="str">
            <v>Netcabo</v>
          </cell>
          <cell r="E811">
            <v>0</v>
          </cell>
          <cell r="F811">
            <v>0</v>
          </cell>
          <cell r="G811">
            <v>0</v>
          </cell>
          <cell r="H811">
            <v>0</v>
          </cell>
          <cell r="I811">
            <v>0</v>
          </cell>
          <cell r="J811">
            <v>0</v>
          </cell>
          <cell r="K811">
            <v>0</v>
          </cell>
          <cell r="L811" t="str">
            <v>1_23129</v>
          </cell>
          <cell r="M811" t="str">
            <v>1_P_REINC_NET</v>
          </cell>
        </row>
        <row r="812">
          <cell r="A812">
            <v>39111</v>
          </cell>
          <cell r="B812">
            <v>12</v>
          </cell>
          <cell r="C812" t="str">
            <v>Reincidências</v>
          </cell>
          <cell r="D812" t="str">
            <v>Televisão</v>
          </cell>
          <cell r="E812">
            <v>0</v>
          </cell>
          <cell r="F812">
            <v>0</v>
          </cell>
          <cell r="G812">
            <v>0</v>
          </cell>
          <cell r="H812">
            <v>0</v>
          </cell>
          <cell r="I812">
            <v>0</v>
          </cell>
          <cell r="J812">
            <v>0</v>
          </cell>
          <cell r="K812">
            <v>0</v>
          </cell>
          <cell r="L812" t="str">
            <v>1_23124</v>
          </cell>
          <cell r="M812" t="str">
            <v>1_P_REINC</v>
          </cell>
        </row>
        <row r="813">
          <cell r="A813">
            <v>39111</v>
          </cell>
          <cell r="B813">
            <v>12</v>
          </cell>
          <cell r="C813" t="str">
            <v>Retenção</v>
          </cell>
          <cell r="D813" t="str">
            <v>Netcabo</v>
          </cell>
          <cell r="E813">
            <v>12</v>
          </cell>
          <cell r="F813">
            <v>12</v>
          </cell>
          <cell r="G813">
            <v>12</v>
          </cell>
          <cell r="H813">
            <v>0</v>
          </cell>
          <cell r="I813">
            <v>0</v>
          </cell>
          <cell r="J813">
            <v>4.0787037037037038E-2</v>
          </cell>
          <cell r="K813">
            <v>0</v>
          </cell>
          <cell r="L813" t="str">
            <v>1_23140</v>
          </cell>
          <cell r="M813" t="str">
            <v>1_TVC_P_RET_NET</v>
          </cell>
        </row>
        <row r="814">
          <cell r="A814">
            <v>39111</v>
          </cell>
          <cell r="B814">
            <v>12</v>
          </cell>
          <cell r="C814" t="str">
            <v>Retenção</v>
          </cell>
          <cell r="D814" t="str">
            <v>Netcabo</v>
          </cell>
          <cell r="E814">
            <v>0</v>
          </cell>
          <cell r="F814">
            <v>0</v>
          </cell>
          <cell r="G814">
            <v>0</v>
          </cell>
          <cell r="H814">
            <v>0</v>
          </cell>
          <cell r="I814">
            <v>0</v>
          </cell>
          <cell r="J814">
            <v>0</v>
          </cell>
          <cell r="K814">
            <v>0</v>
          </cell>
          <cell r="L814" t="str">
            <v>1_69121</v>
          </cell>
          <cell r="M814" t="str">
            <v>1_TVC_RET_NET_IN</v>
          </cell>
        </row>
        <row r="815">
          <cell r="A815">
            <v>39111</v>
          </cell>
          <cell r="B815">
            <v>12</v>
          </cell>
          <cell r="C815" t="str">
            <v>Retenção</v>
          </cell>
          <cell r="D815" t="str">
            <v>Televisão</v>
          </cell>
          <cell r="E815">
            <v>2</v>
          </cell>
          <cell r="F815">
            <v>2</v>
          </cell>
          <cell r="G815">
            <v>2</v>
          </cell>
          <cell r="H815">
            <v>0</v>
          </cell>
          <cell r="I815">
            <v>0</v>
          </cell>
          <cell r="J815">
            <v>1.9212962962962963E-2</v>
          </cell>
          <cell r="K815">
            <v>0</v>
          </cell>
          <cell r="L815" t="str">
            <v>1_23121</v>
          </cell>
          <cell r="M815" t="str">
            <v>1_TVC_P_RETDNR_CTC</v>
          </cell>
        </row>
        <row r="816">
          <cell r="A816">
            <v>39111</v>
          </cell>
          <cell r="B816">
            <v>12</v>
          </cell>
          <cell r="C816" t="str">
            <v>Retenção</v>
          </cell>
          <cell r="D816" t="str">
            <v>Televisão</v>
          </cell>
          <cell r="E816">
            <v>33</v>
          </cell>
          <cell r="F816">
            <v>33</v>
          </cell>
          <cell r="G816">
            <v>33</v>
          </cell>
          <cell r="H816">
            <v>0</v>
          </cell>
          <cell r="I816">
            <v>0</v>
          </cell>
          <cell r="J816">
            <v>0.15232638888888889</v>
          </cell>
          <cell r="K816">
            <v>0</v>
          </cell>
          <cell r="L816" t="str">
            <v>1_23139</v>
          </cell>
          <cell r="M816" t="str">
            <v>1_TVC_P_RET_IN</v>
          </cell>
        </row>
        <row r="817">
          <cell r="A817">
            <v>39111</v>
          </cell>
          <cell r="B817">
            <v>12</v>
          </cell>
          <cell r="C817" t="str">
            <v>Retenção</v>
          </cell>
          <cell r="D817" t="str">
            <v>Televisão</v>
          </cell>
          <cell r="E817">
            <v>6</v>
          </cell>
          <cell r="F817">
            <v>6</v>
          </cell>
          <cell r="G817">
            <v>6</v>
          </cell>
          <cell r="H817">
            <v>0</v>
          </cell>
          <cell r="I817">
            <v>0</v>
          </cell>
          <cell r="J817">
            <v>5.6273148148148149E-2</v>
          </cell>
          <cell r="K817">
            <v>0</v>
          </cell>
          <cell r="L817" t="str">
            <v>1_69120</v>
          </cell>
          <cell r="M817" t="str">
            <v>1_TVC_RET_IN</v>
          </cell>
        </row>
        <row r="818">
          <cell r="A818">
            <v>39111</v>
          </cell>
          <cell r="B818">
            <v>12</v>
          </cell>
          <cell r="C818" t="str">
            <v>Retenção</v>
          </cell>
          <cell r="D818" t="str">
            <v>Televisão</v>
          </cell>
          <cell r="E818">
            <v>4</v>
          </cell>
          <cell r="F818">
            <v>4</v>
          </cell>
          <cell r="G818">
            <v>4</v>
          </cell>
          <cell r="H818">
            <v>0</v>
          </cell>
          <cell r="I818">
            <v>0</v>
          </cell>
          <cell r="J818">
            <v>2.7627314814814816E-2</v>
          </cell>
          <cell r="K818">
            <v>0</v>
          </cell>
          <cell r="L818" t="str">
            <v>1_69122</v>
          </cell>
          <cell r="M818" t="str">
            <v>1_TVC_RET_PAY_IN</v>
          </cell>
        </row>
        <row r="819">
          <cell r="A819">
            <v>39111</v>
          </cell>
          <cell r="B819">
            <v>12</v>
          </cell>
          <cell r="C819" t="str">
            <v>Suporte VoIP</v>
          </cell>
          <cell r="D819" t="str">
            <v>Suporte VoIP</v>
          </cell>
          <cell r="E819">
            <v>2</v>
          </cell>
          <cell r="F819">
            <v>0</v>
          </cell>
          <cell r="G819">
            <v>0</v>
          </cell>
          <cell r="H819">
            <v>2</v>
          </cell>
          <cell r="I819">
            <v>0</v>
          </cell>
          <cell r="J819">
            <v>0</v>
          </cell>
          <cell r="K819">
            <v>0</v>
          </cell>
          <cell r="L819" t="str">
            <v>1_69126</v>
          </cell>
          <cell r="M819" t="str">
            <v>1_TVC_P_VOIP_SPRT</v>
          </cell>
        </row>
        <row r="820">
          <cell r="A820">
            <v>39111</v>
          </cell>
          <cell r="B820">
            <v>12</v>
          </cell>
          <cell r="C820" t="str">
            <v>Transferência Moradas</v>
          </cell>
          <cell r="D820" t="str">
            <v>Normal</v>
          </cell>
          <cell r="E820">
            <v>42</v>
          </cell>
          <cell r="F820">
            <v>40</v>
          </cell>
          <cell r="G820">
            <v>39</v>
          </cell>
          <cell r="H820">
            <v>3</v>
          </cell>
          <cell r="I820">
            <v>1</v>
          </cell>
          <cell r="J820">
            <v>0.19170138888888888</v>
          </cell>
          <cell r="K820">
            <v>2.0254629629629629E-3</v>
          </cell>
          <cell r="L820" t="str">
            <v>1_23132</v>
          </cell>
          <cell r="M820" t="str">
            <v>1_TVC_P_TRANS_MOR</v>
          </cell>
        </row>
        <row r="821">
          <cell r="A821">
            <v>39111</v>
          </cell>
          <cell r="B821">
            <v>13</v>
          </cell>
          <cell r="C821" t="str">
            <v>Activações</v>
          </cell>
          <cell r="D821" t="str">
            <v>2ª linha VPP</v>
          </cell>
          <cell r="E821">
            <v>16</v>
          </cell>
          <cell r="F821">
            <v>16</v>
          </cell>
          <cell r="G821">
            <v>16</v>
          </cell>
          <cell r="H821">
            <v>0</v>
          </cell>
          <cell r="I821">
            <v>0</v>
          </cell>
          <cell r="J821">
            <v>0.12328703703703704</v>
          </cell>
          <cell r="K821">
            <v>0</v>
          </cell>
          <cell r="L821" t="str">
            <v>3_79140</v>
          </cell>
          <cell r="M821" t="str">
            <v>3_TVC_P_VPP_REG</v>
          </cell>
        </row>
        <row r="822">
          <cell r="A822">
            <v>39111</v>
          </cell>
          <cell r="B822">
            <v>13</v>
          </cell>
          <cell r="C822" t="str">
            <v>Activações</v>
          </cell>
          <cell r="D822" t="str">
            <v>1ª linha VPP</v>
          </cell>
          <cell r="E822">
            <v>46</v>
          </cell>
          <cell r="F822">
            <v>46</v>
          </cell>
          <cell r="G822">
            <v>45</v>
          </cell>
          <cell r="H822">
            <v>0</v>
          </cell>
          <cell r="I822">
            <v>0</v>
          </cell>
          <cell r="J822">
            <v>0.11684027777777778</v>
          </cell>
          <cell r="K822">
            <v>2.4652777777777776E-3</v>
          </cell>
          <cell r="L822" t="str">
            <v>3_79141</v>
          </cell>
          <cell r="M822" t="str">
            <v>3_TVC_P_VPP_INF</v>
          </cell>
        </row>
        <row r="823">
          <cell r="A823">
            <v>39111</v>
          </cell>
          <cell r="B823">
            <v>13</v>
          </cell>
          <cell r="C823" t="str">
            <v>Activações</v>
          </cell>
          <cell r="D823" t="str">
            <v>1ª Linha VPP</v>
          </cell>
          <cell r="E823">
            <v>0</v>
          </cell>
          <cell r="F823">
            <v>0</v>
          </cell>
          <cell r="G823">
            <v>0</v>
          </cell>
          <cell r="H823">
            <v>0</v>
          </cell>
          <cell r="I823">
            <v>0</v>
          </cell>
          <cell r="J823">
            <v>0</v>
          </cell>
          <cell r="K823">
            <v>0</v>
          </cell>
          <cell r="L823" t="str">
            <v>3_33137</v>
          </cell>
          <cell r="M823" t="str">
            <v>3_TVC_P_VPP_INF</v>
          </cell>
        </row>
        <row r="824">
          <cell r="A824">
            <v>39111</v>
          </cell>
          <cell r="B824">
            <v>13</v>
          </cell>
          <cell r="C824" t="str">
            <v>Activações</v>
          </cell>
          <cell r="D824" t="str">
            <v>2ª Linha VPP</v>
          </cell>
          <cell r="E824">
            <v>0</v>
          </cell>
          <cell r="F824">
            <v>0</v>
          </cell>
          <cell r="G824">
            <v>0</v>
          </cell>
          <cell r="H824">
            <v>0</v>
          </cell>
          <cell r="I824">
            <v>0</v>
          </cell>
          <cell r="J824">
            <v>0</v>
          </cell>
          <cell r="K824">
            <v>0</v>
          </cell>
          <cell r="L824" t="str">
            <v>3_33140</v>
          </cell>
          <cell r="M824" t="str">
            <v>3_TVC_P_VPP_REG</v>
          </cell>
        </row>
        <row r="825">
          <cell r="A825">
            <v>39111</v>
          </cell>
          <cell r="B825">
            <v>13</v>
          </cell>
          <cell r="C825" t="str">
            <v>Activações</v>
          </cell>
          <cell r="D825" t="str">
            <v>Contingência</v>
          </cell>
          <cell r="E825">
            <v>0</v>
          </cell>
          <cell r="F825">
            <v>0</v>
          </cell>
          <cell r="G825">
            <v>0</v>
          </cell>
          <cell r="H825">
            <v>0</v>
          </cell>
          <cell r="I825">
            <v>0</v>
          </cell>
          <cell r="J825">
            <v>0</v>
          </cell>
          <cell r="K825">
            <v>0</v>
          </cell>
          <cell r="L825" t="str">
            <v>1_23156</v>
          </cell>
          <cell r="M825" t="str">
            <v>1_P_AVPP_CONTING</v>
          </cell>
        </row>
        <row r="826">
          <cell r="A826">
            <v>39111</v>
          </cell>
          <cell r="B826">
            <v>13</v>
          </cell>
          <cell r="C826" t="str">
            <v>Activações</v>
          </cell>
          <cell r="D826" t="str">
            <v>Pegue e Leve</v>
          </cell>
          <cell r="E826">
            <v>12</v>
          </cell>
          <cell r="F826">
            <v>12</v>
          </cell>
          <cell r="G826">
            <v>9</v>
          </cell>
          <cell r="H826">
            <v>0</v>
          </cell>
          <cell r="I826">
            <v>0</v>
          </cell>
          <cell r="J826">
            <v>3.9560185185185184E-2</v>
          </cell>
          <cell r="K826">
            <v>2.0254629629629629E-3</v>
          </cell>
          <cell r="L826" t="str">
            <v>1_69155</v>
          </cell>
          <cell r="M826" t="str">
            <v>1_TVC_P_PEGUE&amp;LEVE</v>
          </cell>
        </row>
        <row r="827">
          <cell r="A827">
            <v>39111</v>
          </cell>
          <cell r="B827">
            <v>13</v>
          </cell>
          <cell r="C827" t="str">
            <v>Activações</v>
          </cell>
          <cell r="D827" t="str">
            <v>Pegue e Leve</v>
          </cell>
          <cell r="E827">
            <v>0</v>
          </cell>
          <cell r="F827">
            <v>0</v>
          </cell>
          <cell r="G827">
            <v>0</v>
          </cell>
          <cell r="H827">
            <v>0</v>
          </cell>
          <cell r="I827">
            <v>0</v>
          </cell>
          <cell r="J827">
            <v>0</v>
          </cell>
          <cell r="K827">
            <v>0</v>
          </cell>
          <cell r="L827" t="str">
            <v>3_33138</v>
          </cell>
          <cell r="M827" t="str">
            <v>3_TVC_P_PEGUE&amp;LEVE</v>
          </cell>
        </row>
        <row r="828">
          <cell r="A828">
            <v>39111</v>
          </cell>
          <cell r="B828">
            <v>13</v>
          </cell>
          <cell r="C828" t="str">
            <v>Activações</v>
          </cell>
          <cell r="D828" t="str">
            <v>Rede de Distribuição</v>
          </cell>
          <cell r="E828">
            <v>0</v>
          </cell>
          <cell r="F828">
            <v>0</v>
          </cell>
          <cell r="G828">
            <v>0</v>
          </cell>
          <cell r="H828">
            <v>0</v>
          </cell>
          <cell r="I828">
            <v>0</v>
          </cell>
          <cell r="J828">
            <v>0</v>
          </cell>
          <cell r="K828">
            <v>0</v>
          </cell>
          <cell r="L828" t="str">
            <v>3_33136</v>
          </cell>
          <cell r="M828" t="str">
            <v>3_TVC_P_REDE_DIST</v>
          </cell>
        </row>
        <row r="829">
          <cell r="A829">
            <v>39111</v>
          </cell>
          <cell r="B829">
            <v>13</v>
          </cell>
          <cell r="C829" t="str">
            <v>Activações</v>
          </cell>
          <cell r="D829" t="str">
            <v>Rede de Distribuição</v>
          </cell>
          <cell r="E829">
            <v>2</v>
          </cell>
          <cell r="F829">
            <v>2</v>
          </cell>
          <cell r="G829">
            <v>2</v>
          </cell>
          <cell r="H829">
            <v>0</v>
          </cell>
          <cell r="I829">
            <v>0</v>
          </cell>
          <cell r="J829">
            <v>1.3680555555555555E-2</v>
          </cell>
          <cell r="K829">
            <v>0</v>
          </cell>
          <cell r="L829" t="str">
            <v>3_79142</v>
          </cell>
          <cell r="M829" t="str">
            <v>3_TVC_P_REDE_DIST</v>
          </cell>
        </row>
        <row r="830">
          <cell r="A830">
            <v>39111</v>
          </cell>
          <cell r="B830">
            <v>13</v>
          </cell>
          <cell r="C830" t="str">
            <v>Atendimento Facturação</v>
          </cell>
          <cell r="D830" t="str">
            <v>1ª Linha</v>
          </cell>
          <cell r="E830">
            <v>0</v>
          </cell>
          <cell r="F830">
            <v>0</v>
          </cell>
          <cell r="G830">
            <v>0</v>
          </cell>
          <cell r="H830">
            <v>0</v>
          </cell>
          <cell r="I830">
            <v>0</v>
          </cell>
          <cell r="J830">
            <v>0</v>
          </cell>
          <cell r="K830">
            <v>0</v>
          </cell>
          <cell r="L830" t="str">
            <v>1_21134</v>
          </cell>
          <cell r="M830" t="str">
            <v>1_TVC_P_IGNT_CTC</v>
          </cell>
        </row>
        <row r="831">
          <cell r="A831">
            <v>39111</v>
          </cell>
          <cell r="B831">
            <v>13</v>
          </cell>
          <cell r="C831" t="str">
            <v>Atendimento Facturação</v>
          </cell>
          <cell r="D831" t="str">
            <v>1ª Linha</v>
          </cell>
          <cell r="E831">
            <v>238</v>
          </cell>
          <cell r="F831">
            <v>221</v>
          </cell>
          <cell r="G831">
            <v>157</v>
          </cell>
          <cell r="H831">
            <v>19</v>
          </cell>
          <cell r="I831">
            <v>2</v>
          </cell>
          <cell r="J831">
            <v>0.56200231481481489</v>
          </cell>
          <cell r="K831">
            <v>9.0740740740740733E-2</v>
          </cell>
          <cell r="L831" t="str">
            <v>3_79112</v>
          </cell>
          <cell r="M831" t="str">
            <v>3_TVC_P_1IGNT</v>
          </cell>
        </row>
        <row r="832">
          <cell r="A832">
            <v>39111</v>
          </cell>
          <cell r="B832">
            <v>13</v>
          </cell>
          <cell r="C832" t="str">
            <v>Atendimento Técnico TV</v>
          </cell>
          <cell r="D832" t="str">
            <v>1ª Linha</v>
          </cell>
          <cell r="E832">
            <v>0</v>
          </cell>
          <cell r="F832">
            <v>0</v>
          </cell>
          <cell r="G832">
            <v>0</v>
          </cell>
          <cell r="H832">
            <v>0</v>
          </cell>
          <cell r="I832">
            <v>0</v>
          </cell>
          <cell r="J832">
            <v>0</v>
          </cell>
          <cell r="K832">
            <v>0</v>
          </cell>
          <cell r="L832" t="str">
            <v>3_79133</v>
          </cell>
          <cell r="M832" t="str">
            <v>3_TVC_P_1IGT_CBO</v>
          </cell>
        </row>
        <row r="833">
          <cell r="A833">
            <v>39111</v>
          </cell>
          <cell r="B833">
            <v>13</v>
          </cell>
          <cell r="C833" t="str">
            <v>Atendimento Facturação</v>
          </cell>
          <cell r="D833" t="str">
            <v>2ª Linha</v>
          </cell>
          <cell r="E833">
            <v>0</v>
          </cell>
          <cell r="F833">
            <v>0</v>
          </cell>
          <cell r="G833">
            <v>0</v>
          </cell>
          <cell r="H833">
            <v>0</v>
          </cell>
          <cell r="I833">
            <v>0</v>
          </cell>
          <cell r="J833">
            <v>0</v>
          </cell>
          <cell r="K833">
            <v>0</v>
          </cell>
          <cell r="L833" t="str">
            <v>1_69104</v>
          </cell>
          <cell r="M833" t="str">
            <v>1_TVC_P_2IGNT_FACT</v>
          </cell>
        </row>
        <row r="834">
          <cell r="A834">
            <v>39111</v>
          </cell>
          <cell r="B834">
            <v>13</v>
          </cell>
          <cell r="C834" t="str">
            <v>Atendimento Facturação</v>
          </cell>
          <cell r="D834" t="str">
            <v>2ª Linha</v>
          </cell>
          <cell r="E834">
            <v>0</v>
          </cell>
          <cell r="F834">
            <v>0</v>
          </cell>
          <cell r="G834">
            <v>0</v>
          </cell>
          <cell r="H834">
            <v>0</v>
          </cell>
          <cell r="I834">
            <v>0</v>
          </cell>
          <cell r="J834">
            <v>0</v>
          </cell>
          <cell r="K834">
            <v>0</v>
          </cell>
          <cell r="L834" t="str">
            <v>1_69105</v>
          </cell>
          <cell r="M834" t="str">
            <v>1_TVC_P_2IGNT_PD</v>
          </cell>
        </row>
        <row r="835">
          <cell r="A835">
            <v>39111</v>
          </cell>
          <cell r="B835">
            <v>13</v>
          </cell>
          <cell r="C835" t="str">
            <v>Atendimento Facturação</v>
          </cell>
          <cell r="D835" t="str">
            <v>2ª Linha</v>
          </cell>
          <cell r="E835">
            <v>0</v>
          </cell>
          <cell r="F835">
            <v>0</v>
          </cell>
          <cell r="G835">
            <v>0</v>
          </cell>
          <cell r="H835">
            <v>0</v>
          </cell>
          <cell r="I835">
            <v>0</v>
          </cell>
          <cell r="J835">
            <v>0</v>
          </cell>
          <cell r="K835">
            <v>0</v>
          </cell>
          <cell r="L835" t="str">
            <v>1_69128</v>
          </cell>
          <cell r="M835" t="str">
            <v>1_TVC_P_2IG_MIX_RH</v>
          </cell>
        </row>
        <row r="836">
          <cell r="A836">
            <v>39111</v>
          </cell>
          <cell r="B836">
            <v>13</v>
          </cell>
          <cell r="C836" t="str">
            <v>Atendimento Facturação</v>
          </cell>
          <cell r="D836" t="str">
            <v>2ª Linha</v>
          </cell>
          <cell r="E836">
            <v>0</v>
          </cell>
          <cell r="F836">
            <v>0</v>
          </cell>
          <cell r="G836">
            <v>0</v>
          </cell>
          <cell r="H836">
            <v>0</v>
          </cell>
          <cell r="I836">
            <v>0</v>
          </cell>
          <cell r="J836">
            <v>0</v>
          </cell>
          <cell r="K836">
            <v>0</v>
          </cell>
          <cell r="L836" t="str">
            <v>1_69139</v>
          </cell>
          <cell r="M836" t="str">
            <v>1_TVC_P_2IG_COB_RH</v>
          </cell>
        </row>
        <row r="837">
          <cell r="A837">
            <v>39111</v>
          </cell>
          <cell r="B837">
            <v>13</v>
          </cell>
          <cell r="C837" t="str">
            <v>Atendimento Facturação</v>
          </cell>
          <cell r="D837" t="str">
            <v>Transferência Comandos</v>
          </cell>
          <cell r="E837">
            <v>5</v>
          </cell>
          <cell r="F837">
            <v>5</v>
          </cell>
          <cell r="G837">
            <v>2</v>
          </cell>
          <cell r="H837">
            <v>0</v>
          </cell>
          <cell r="I837">
            <v>0</v>
          </cell>
          <cell r="J837">
            <v>3.8622685185185184E-2</v>
          </cell>
          <cell r="K837">
            <v>2.0833333333333333E-3</v>
          </cell>
          <cell r="L837" t="str">
            <v>1_69124</v>
          </cell>
          <cell r="M837" t="str">
            <v>1_TVC_NTEC_CNTG_PM</v>
          </cell>
        </row>
        <row r="838">
          <cell r="A838">
            <v>39111</v>
          </cell>
          <cell r="B838">
            <v>13</v>
          </cell>
          <cell r="C838" t="str">
            <v>Atendimento Facturação</v>
          </cell>
          <cell r="D838" t="str">
            <v>Comandos</v>
          </cell>
          <cell r="E838">
            <v>0</v>
          </cell>
          <cell r="F838">
            <v>0</v>
          </cell>
          <cell r="G838">
            <v>0</v>
          </cell>
          <cell r="H838">
            <v>0</v>
          </cell>
          <cell r="I838">
            <v>0</v>
          </cell>
          <cell r="J838">
            <v>0</v>
          </cell>
          <cell r="K838">
            <v>0</v>
          </cell>
          <cell r="L838" t="str">
            <v>3_33124</v>
          </cell>
          <cell r="M838" t="str">
            <v>3_TVC_AtG_PM</v>
          </cell>
        </row>
        <row r="839">
          <cell r="A839">
            <v>39111</v>
          </cell>
          <cell r="B839">
            <v>13</v>
          </cell>
          <cell r="C839" t="str">
            <v>Atendimento Facturação</v>
          </cell>
          <cell r="D839" t="str">
            <v>Nocturno</v>
          </cell>
          <cell r="E839">
            <v>1</v>
          </cell>
          <cell r="F839">
            <v>0</v>
          </cell>
          <cell r="G839">
            <v>0</v>
          </cell>
          <cell r="H839">
            <v>1</v>
          </cell>
          <cell r="I839">
            <v>0</v>
          </cell>
          <cell r="J839">
            <v>0</v>
          </cell>
          <cell r="K839">
            <v>9.7222222222222219E-4</v>
          </cell>
          <cell r="L839" t="str">
            <v>1_69125</v>
          </cell>
          <cell r="M839" t="str">
            <v>1_TVC_P_IGNT_CTC_N</v>
          </cell>
        </row>
        <row r="840">
          <cell r="A840">
            <v>39111</v>
          </cell>
          <cell r="B840">
            <v>13</v>
          </cell>
          <cell r="C840" t="str">
            <v>Atendimento Facturação</v>
          </cell>
          <cell r="D840" t="str">
            <v>1ª Linha</v>
          </cell>
          <cell r="E840">
            <v>275</v>
          </cell>
          <cell r="F840">
            <v>275</v>
          </cell>
          <cell r="G840">
            <v>274</v>
          </cell>
          <cell r="H840">
            <v>0</v>
          </cell>
          <cell r="I840">
            <v>0</v>
          </cell>
          <cell r="J840">
            <v>0.73884259259259255</v>
          </cell>
          <cell r="K840">
            <v>9.4907407407407408E-4</v>
          </cell>
          <cell r="L840" t="str">
            <v>1_21135</v>
          </cell>
          <cell r="M840" t="str">
            <v>1_TVC_P_IGNT_RH</v>
          </cell>
        </row>
        <row r="841">
          <cell r="A841">
            <v>39111</v>
          </cell>
          <cell r="B841">
            <v>13</v>
          </cell>
          <cell r="C841" t="str">
            <v>Atendimento Facturação</v>
          </cell>
          <cell r="D841" t="str">
            <v>1ª Linha</v>
          </cell>
          <cell r="E841">
            <v>55</v>
          </cell>
          <cell r="F841">
            <v>50</v>
          </cell>
          <cell r="G841">
            <v>42</v>
          </cell>
          <cell r="H841">
            <v>6</v>
          </cell>
          <cell r="I841">
            <v>1</v>
          </cell>
          <cell r="J841">
            <v>0.17586805555555557</v>
          </cell>
          <cell r="K841">
            <v>8.7847222222222215E-3</v>
          </cell>
          <cell r="L841" t="str">
            <v>1_21136</v>
          </cell>
          <cell r="M841" t="str">
            <v>1_TVC_P_IGNT_SON</v>
          </cell>
        </row>
        <row r="842">
          <cell r="A842">
            <v>39111</v>
          </cell>
          <cell r="B842">
            <v>13</v>
          </cell>
          <cell r="C842" t="str">
            <v>Atendimento Técnico TV</v>
          </cell>
          <cell r="D842" t="str">
            <v>1ª Linha</v>
          </cell>
          <cell r="E842">
            <v>0</v>
          </cell>
          <cell r="F842">
            <v>0</v>
          </cell>
          <cell r="G842">
            <v>0</v>
          </cell>
          <cell r="H842">
            <v>0</v>
          </cell>
          <cell r="I842">
            <v>0</v>
          </cell>
          <cell r="J842">
            <v>0</v>
          </cell>
          <cell r="K842">
            <v>0</v>
          </cell>
          <cell r="L842" t="str">
            <v>1_21131</v>
          </cell>
          <cell r="M842" t="str">
            <v>1_TVC_P_IGT_CTC</v>
          </cell>
        </row>
        <row r="843">
          <cell r="A843">
            <v>39111</v>
          </cell>
          <cell r="B843">
            <v>13</v>
          </cell>
          <cell r="C843" t="str">
            <v>Atendimento Técnico TV</v>
          </cell>
          <cell r="D843" t="str">
            <v>1ª Linha</v>
          </cell>
          <cell r="E843">
            <v>109</v>
          </cell>
          <cell r="F843">
            <v>109</v>
          </cell>
          <cell r="G843">
            <v>109</v>
          </cell>
          <cell r="H843">
            <v>3</v>
          </cell>
          <cell r="I843">
            <v>3</v>
          </cell>
          <cell r="J843">
            <v>0.46</v>
          </cell>
          <cell r="K843">
            <v>0</v>
          </cell>
          <cell r="L843" t="str">
            <v>1_69106</v>
          </cell>
          <cell r="M843" t="str">
            <v>1_TVC_P_1IGT</v>
          </cell>
        </row>
        <row r="844">
          <cell r="A844">
            <v>39111</v>
          </cell>
          <cell r="B844">
            <v>13</v>
          </cell>
          <cell r="C844" t="str">
            <v>Atendimento Técnico TV</v>
          </cell>
          <cell r="D844" t="str">
            <v>2ª Linha</v>
          </cell>
          <cell r="E844">
            <v>8</v>
          </cell>
          <cell r="F844">
            <v>8</v>
          </cell>
          <cell r="G844">
            <v>8</v>
          </cell>
          <cell r="H844">
            <v>0</v>
          </cell>
          <cell r="I844">
            <v>0</v>
          </cell>
          <cell r="J844">
            <v>4.2708333333333334E-2</v>
          </cell>
          <cell r="K844">
            <v>0</v>
          </cell>
          <cell r="L844" t="str">
            <v>1_69107</v>
          </cell>
          <cell r="M844" t="str">
            <v>1_TVC_P_2IGT_CABO</v>
          </cell>
        </row>
        <row r="845">
          <cell r="A845">
            <v>39111</v>
          </cell>
          <cell r="B845">
            <v>13</v>
          </cell>
          <cell r="C845" t="str">
            <v>Atendimento Técnico TV</v>
          </cell>
          <cell r="D845" t="str">
            <v>2ª Linha</v>
          </cell>
          <cell r="E845">
            <v>1</v>
          </cell>
          <cell r="F845">
            <v>1</v>
          </cell>
          <cell r="G845">
            <v>1</v>
          </cell>
          <cell r="H845">
            <v>0</v>
          </cell>
          <cell r="I845">
            <v>0</v>
          </cell>
          <cell r="J845">
            <v>1.2361111111111111E-2</v>
          </cell>
          <cell r="K845">
            <v>0</v>
          </cell>
          <cell r="L845" t="str">
            <v>1_69147</v>
          </cell>
          <cell r="M845" t="str">
            <v>1_TVC_P_2IGT_LDCTC</v>
          </cell>
        </row>
        <row r="846">
          <cell r="A846">
            <v>39111</v>
          </cell>
          <cell r="B846">
            <v>13</v>
          </cell>
          <cell r="C846" t="str">
            <v>Atendimento Técnico TV</v>
          </cell>
          <cell r="D846" t="str">
            <v>5º SP</v>
          </cell>
          <cell r="E846">
            <v>0</v>
          </cell>
          <cell r="F846">
            <v>0</v>
          </cell>
          <cell r="G846">
            <v>0</v>
          </cell>
          <cell r="H846">
            <v>0</v>
          </cell>
          <cell r="I846">
            <v>0</v>
          </cell>
          <cell r="J846">
            <v>0</v>
          </cell>
          <cell r="K846">
            <v>0</v>
          </cell>
          <cell r="L846" t="str">
            <v>1_69149</v>
          </cell>
          <cell r="M846" t="str">
            <v>1_TVC_P_IGT_5_CTC</v>
          </cell>
        </row>
        <row r="847">
          <cell r="A847">
            <v>39111</v>
          </cell>
          <cell r="B847">
            <v>13</v>
          </cell>
          <cell r="C847" t="str">
            <v>Atendimento Técnico TV</v>
          </cell>
          <cell r="D847" t="str">
            <v>Equipamentos</v>
          </cell>
          <cell r="E847">
            <v>0</v>
          </cell>
          <cell r="F847">
            <v>0</v>
          </cell>
          <cell r="G847">
            <v>0</v>
          </cell>
          <cell r="H847">
            <v>0</v>
          </cell>
          <cell r="I847">
            <v>0</v>
          </cell>
          <cell r="J847">
            <v>0</v>
          </cell>
          <cell r="K847">
            <v>0</v>
          </cell>
          <cell r="L847" t="str">
            <v>1_21137</v>
          </cell>
          <cell r="M847" t="str">
            <v>1_P_SWAPinovox</v>
          </cell>
        </row>
        <row r="848">
          <cell r="A848">
            <v>39111</v>
          </cell>
          <cell r="B848">
            <v>13</v>
          </cell>
          <cell r="C848" t="str">
            <v>Atendimento Técnico TV</v>
          </cell>
          <cell r="D848" t="str">
            <v>Equipamentos</v>
          </cell>
          <cell r="E848">
            <v>0</v>
          </cell>
          <cell r="F848">
            <v>0</v>
          </cell>
          <cell r="G848">
            <v>0</v>
          </cell>
          <cell r="H848">
            <v>0</v>
          </cell>
          <cell r="I848">
            <v>0</v>
          </cell>
          <cell r="J848">
            <v>0</v>
          </cell>
          <cell r="K848">
            <v>0</v>
          </cell>
          <cell r="L848" t="str">
            <v>1_21142</v>
          </cell>
          <cell r="M848" t="str">
            <v>1_P_SWAPDTH</v>
          </cell>
        </row>
        <row r="849">
          <cell r="A849">
            <v>39111</v>
          </cell>
          <cell r="B849">
            <v>13</v>
          </cell>
          <cell r="C849" t="str">
            <v>Atendimento Técnico TV</v>
          </cell>
          <cell r="D849" t="str">
            <v>Nocturno</v>
          </cell>
          <cell r="E849">
            <v>0</v>
          </cell>
          <cell r="F849">
            <v>0</v>
          </cell>
          <cell r="G849">
            <v>0</v>
          </cell>
          <cell r="H849">
            <v>0</v>
          </cell>
          <cell r="I849">
            <v>0</v>
          </cell>
          <cell r="J849">
            <v>0</v>
          </cell>
          <cell r="K849">
            <v>0</v>
          </cell>
          <cell r="L849" t="str">
            <v>1_69113</v>
          </cell>
          <cell r="M849" t="str">
            <v>1_TVC_P_IGT_CTC_N</v>
          </cell>
        </row>
        <row r="850">
          <cell r="A850">
            <v>39111</v>
          </cell>
          <cell r="B850">
            <v>13</v>
          </cell>
          <cell r="C850" t="str">
            <v>Atendimento Técnico TV</v>
          </cell>
          <cell r="D850" t="str">
            <v>1ª Linha</v>
          </cell>
          <cell r="E850">
            <v>51</v>
          </cell>
          <cell r="F850">
            <v>51</v>
          </cell>
          <cell r="G850">
            <v>50</v>
          </cell>
          <cell r="H850">
            <v>1</v>
          </cell>
          <cell r="I850">
            <v>1</v>
          </cell>
          <cell r="J850">
            <v>0.1629976851851852</v>
          </cell>
          <cell r="K850">
            <v>6.9444444444444436E-4</v>
          </cell>
          <cell r="L850" t="str">
            <v>1_23115</v>
          </cell>
          <cell r="M850" t="str">
            <v>1_TVC_P_IGT_SON</v>
          </cell>
        </row>
        <row r="851">
          <cell r="A851">
            <v>39111</v>
          </cell>
          <cell r="B851">
            <v>13</v>
          </cell>
          <cell r="C851" t="str">
            <v>Atendimento Técnico TV</v>
          </cell>
          <cell r="D851" t="str">
            <v>1ª Linha</v>
          </cell>
          <cell r="E851">
            <v>52</v>
          </cell>
          <cell r="F851">
            <v>52</v>
          </cell>
          <cell r="G851">
            <v>52</v>
          </cell>
          <cell r="H851">
            <v>2</v>
          </cell>
          <cell r="I851">
            <v>2</v>
          </cell>
          <cell r="J851">
            <v>0.19597222222222221</v>
          </cell>
          <cell r="K851">
            <v>0</v>
          </cell>
          <cell r="L851" t="str">
            <v>1_23136</v>
          </cell>
          <cell r="M851" t="str">
            <v>1_TVC_P_IGT_DM6</v>
          </cell>
        </row>
        <row r="852">
          <cell r="A852">
            <v>39111</v>
          </cell>
          <cell r="B852">
            <v>13</v>
          </cell>
          <cell r="C852" t="str">
            <v>Atendimento Técnico TV</v>
          </cell>
          <cell r="D852" t="str">
            <v>1ª Linha</v>
          </cell>
          <cell r="E852">
            <v>0</v>
          </cell>
          <cell r="F852">
            <v>0</v>
          </cell>
          <cell r="G852">
            <v>0</v>
          </cell>
          <cell r="H852">
            <v>0</v>
          </cell>
          <cell r="I852">
            <v>0</v>
          </cell>
          <cell r="J852">
            <v>0</v>
          </cell>
          <cell r="K852">
            <v>0</v>
          </cell>
          <cell r="L852" t="str">
            <v>1_69112</v>
          </cell>
          <cell r="M852" t="str">
            <v>1_TVC_P_IGT_RH</v>
          </cell>
        </row>
        <row r="853">
          <cell r="A853">
            <v>39111</v>
          </cell>
          <cell r="B853">
            <v>13</v>
          </cell>
          <cell r="C853" t="str">
            <v>Fraude</v>
          </cell>
          <cell r="D853" t="str">
            <v>Fraude</v>
          </cell>
          <cell r="E853">
            <v>2</v>
          </cell>
          <cell r="F853">
            <v>2</v>
          </cell>
          <cell r="G853">
            <v>1</v>
          </cell>
          <cell r="H853">
            <v>0</v>
          </cell>
          <cell r="I853">
            <v>0</v>
          </cell>
          <cell r="J853">
            <v>7.0023148148148145E-3</v>
          </cell>
          <cell r="K853">
            <v>5.6712962962962956E-4</v>
          </cell>
          <cell r="L853" t="str">
            <v>1_23119</v>
          </cell>
          <cell r="M853" t="str">
            <v>1_TVC_P_FRAUDE</v>
          </cell>
        </row>
        <row r="854">
          <cell r="A854">
            <v>39111</v>
          </cell>
          <cell r="B854">
            <v>13</v>
          </cell>
          <cell r="C854" t="str">
            <v>Globo Internacional</v>
          </cell>
          <cell r="D854" t="str">
            <v>1ª Linha</v>
          </cell>
          <cell r="E854">
            <v>0</v>
          </cell>
          <cell r="F854">
            <v>0</v>
          </cell>
          <cell r="G854">
            <v>0</v>
          </cell>
          <cell r="H854">
            <v>0</v>
          </cell>
          <cell r="I854">
            <v>0</v>
          </cell>
          <cell r="J854">
            <v>0</v>
          </cell>
          <cell r="K854">
            <v>0</v>
          </cell>
          <cell r="L854" t="str">
            <v>1_23103</v>
          </cell>
          <cell r="M854" t="str">
            <v>1_P_GLOBO</v>
          </cell>
        </row>
        <row r="855">
          <cell r="A855">
            <v>39111</v>
          </cell>
          <cell r="B855">
            <v>13</v>
          </cell>
          <cell r="C855" t="str">
            <v>Indefinido</v>
          </cell>
          <cell r="D855" t="str">
            <v>Indefinido</v>
          </cell>
          <cell r="E855">
            <v>0</v>
          </cell>
          <cell r="F855">
            <v>0</v>
          </cell>
          <cell r="G855">
            <v>0</v>
          </cell>
          <cell r="H855">
            <v>0</v>
          </cell>
          <cell r="I855">
            <v>0</v>
          </cell>
          <cell r="J855">
            <v>0</v>
          </cell>
          <cell r="K855">
            <v>0</v>
          </cell>
          <cell r="L855" t="str">
            <v>1_21127</v>
          </cell>
          <cell r="M855" t="str">
            <v>1__21127</v>
          </cell>
        </row>
        <row r="856">
          <cell r="A856">
            <v>39111</v>
          </cell>
          <cell r="B856">
            <v>13</v>
          </cell>
          <cell r="C856" t="str">
            <v>Indefinido</v>
          </cell>
          <cell r="D856" t="str">
            <v>Indefinido</v>
          </cell>
          <cell r="E856">
            <v>0</v>
          </cell>
          <cell r="F856">
            <v>0</v>
          </cell>
          <cell r="G856">
            <v>0</v>
          </cell>
          <cell r="H856">
            <v>0</v>
          </cell>
          <cell r="I856">
            <v>0</v>
          </cell>
          <cell r="J856">
            <v>0</v>
          </cell>
          <cell r="K856">
            <v>0</v>
          </cell>
          <cell r="L856" t="str">
            <v>1_69108</v>
          </cell>
          <cell r="M856" t="str">
            <v>1_zTVC_LIVRE</v>
          </cell>
        </row>
        <row r="857">
          <cell r="A857">
            <v>39111</v>
          </cell>
          <cell r="B857">
            <v>13</v>
          </cell>
          <cell r="C857" t="str">
            <v>Linha Apoio Agentes</v>
          </cell>
          <cell r="D857" t="str">
            <v>Contencioso</v>
          </cell>
          <cell r="E857">
            <v>16</v>
          </cell>
          <cell r="F857">
            <v>16</v>
          </cell>
          <cell r="G857">
            <v>16</v>
          </cell>
          <cell r="H857">
            <v>0</v>
          </cell>
          <cell r="I857">
            <v>0</v>
          </cell>
          <cell r="J857">
            <v>6.0648148148148145E-2</v>
          </cell>
          <cell r="K857">
            <v>0</v>
          </cell>
          <cell r="L857" t="str">
            <v>1_21120</v>
          </cell>
          <cell r="M857" t="str">
            <v>1_TVC_P_CONT_LADA</v>
          </cell>
        </row>
        <row r="858">
          <cell r="A858">
            <v>39111</v>
          </cell>
          <cell r="B858">
            <v>13</v>
          </cell>
          <cell r="C858" t="str">
            <v>Linha Apoio Agentes</v>
          </cell>
          <cell r="D858" t="str">
            <v>Front Office</v>
          </cell>
          <cell r="E858">
            <v>4</v>
          </cell>
          <cell r="F858">
            <v>4</v>
          </cell>
          <cell r="G858">
            <v>2</v>
          </cell>
          <cell r="H858">
            <v>0</v>
          </cell>
          <cell r="I858">
            <v>0</v>
          </cell>
          <cell r="J858">
            <v>1.5474537037037038E-2</v>
          </cell>
          <cell r="K858">
            <v>1.6898148148148148E-3</v>
          </cell>
          <cell r="L858" t="str">
            <v>1_21161</v>
          </cell>
          <cell r="M858" t="str">
            <v>1_TVC_P_FOFF_LADA</v>
          </cell>
        </row>
        <row r="859">
          <cell r="A859">
            <v>39111</v>
          </cell>
          <cell r="B859">
            <v>13</v>
          </cell>
          <cell r="C859" t="str">
            <v>Lojas</v>
          </cell>
          <cell r="D859" t="str">
            <v>Back Office</v>
          </cell>
          <cell r="E859">
            <v>9</v>
          </cell>
          <cell r="F859">
            <v>8</v>
          </cell>
          <cell r="G859">
            <v>7</v>
          </cell>
          <cell r="H859">
            <v>1</v>
          </cell>
          <cell r="I859">
            <v>0</v>
          </cell>
          <cell r="J859">
            <v>3.8726851851851853E-2</v>
          </cell>
          <cell r="K859">
            <v>3.7152777777777783E-3</v>
          </cell>
          <cell r="L859" t="str">
            <v>1_69102</v>
          </cell>
          <cell r="M859" t="str">
            <v>1_TVC_HD_DRD</v>
          </cell>
        </row>
        <row r="860">
          <cell r="A860">
            <v>39111</v>
          </cell>
          <cell r="B860">
            <v>13</v>
          </cell>
          <cell r="C860" t="str">
            <v>Mails</v>
          </cell>
          <cell r="D860" t="str">
            <v>2ª Linha</v>
          </cell>
          <cell r="E860">
            <v>0</v>
          </cell>
          <cell r="F860">
            <v>0</v>
          </cell>
          <cell r="G860">
            <v>0</v>
          </cell>
          <cell r="H860">
            <v>0</v>
          </cell>
          <cell r="I860">
            <v>0</v>
          </cell>
          <cell r="J860">
            <v>0</v>
          </cell>
          <cell r="K860">
            <v>0</v>
          </cell>
          <cell r="L860" t="str">
            <v>1_69103</v>
          </cell>
          <cell r="M860" t="str">
            <v>1_TVC_P_2MAILS</v>
          </cell>
        </row>
        <row r="861">
          <cell r="A861">
            <v>39111</v>
          </cell>
          <cell r="B861">
            <v>13</v>
          </cell>
          <cell r="C861" t="str">
            <v>Netcabo</v>
          </cell>
          <cell r="D861" t="str">
            <v>ADSL</v>
          </cell>
          <cell r="E861">
            <v>3</v>
          </cell>
          <cell r="F861">
            <v>3</v>
          </cell>
          <cell r="G861">
            <v>3</v>
          </cell>
          <cell r="H861">
            <v>0</v>
          </cell>
          <cell r="I861">
            <v>0</v>
          </cell>
          <cell r="J861">
            <v>3.1412037037037037E-2</v>
          </cell>
          <cell r="K861">
            <v>0</v>
          </cell>
          <cell r="L861" t="str">
            <v>1_23118</v>
          </cell>
          <cell r="M861" t="str">
            <v>1_TVC_P_ADSL_OCTAL</v>
          </cell>
        </row>
        <row r="862">
          <cell r="A862">
            <v>39111</v>
          </cell>
          <cell r="B862">
            <v>13</v>
          </cell>
          <cell r="C862" t="str">
            <v>Netcabo</v>
          </cell>
          <cell r="D862" t="str">
            <v>Back Office</v>
          </cell>
          <cell r="E862">
            <v>0</v>
          </cell>
          <cell r="F862">
            <v>0</v>
          </cell>
          <cell r="G862">
            <v>0</v>
          </cell>
          <cell r="H862">
            <v>0</v>
          </cell>
          <cell r="I862">
            <v>0</v>
          </cell>
          <cell r="J862">
            <v>0</v>
          </cell>
          <cell r="K862">
            <v>0</v>
          </cell>
          <cell r="L862" t="str">
            <v>1_21126</v>
          </cell>
          <cell r="M862" t="str">
            <v>1_P_SUPORTE_SOFT</v>
          </cell>
        </row>
        <row r="863">
          <cell r="A863">
            <v>39111</v>
          </cell>
          <cell r="B863">
            <v>13</v>
          </cell>
          <cell r="C863" t="str">
            <v>Netcabo</v>
          </cell>
          <cell r="D863" t="str">
            <v>Equipamentos</v>
          </cell>
          <cell r="E863">
            <v>0</v>
          </cell>
          <cell r="F863">
            <v>0</v>
          </cell>
          <cell r="G863">
            <v>0</v>
          </cell>
          <cell r="H863">
            <v>0</v>
          </cell>
          <cell r="I863">
            <v>0</v>
          </cell>
          <cell r="J863">
            <v>0</v>
          </cell>
          <cell r="K863">
            <v>0</v>
          </cell>
          <cell r="L863" t="str">
            <v>1_69159</v>
          </cell>
          <cell r="M863" t="str">
            <v>1_NTC_P_8M_10M</v>
          </cell>
        </row>
        <row r="864">
          <cell r="A864">
            <v>39111</v>
          </cell>
          <cell r="B864">
            <v>13</v>
          </cell>
          <cell r="C864" t="str">
            <v>Netcabo</v>
          </cell>
          <cell r="D864" t="str">
            <v>Equipamentos</v>
          </cell>
          <cell r="E864">
            <v>0</v>
          </cell>
          <cell r="F864">
            <v>0</v>
          </cell>
          <cell r="G864">
            <v>0</v>
          </cell>
          <cell r="H864">
            <v>0</v>
          </cell>
          <cell r="I864">
            <v>0</v>
          </cell>
          <cell r="J864">
            <v>0</v>
          </cell>
          <cell r="K864">
            <v>0</v>
          </cell>
          <cell r="L864" t="str">
            <v>3_79134</v>
          </cell>
          <cell r="M864" t="str">
            <v>3_NTC_P_8M_10M</v>
          </cell>
        </row>
        <row r="865">
          <cell r="A865">
            <v>39111</v>
          </cell>
          <cell r="B865">
            <v>13</v>
          </cell>
          <cell r="C865" t="str">
            <v>Netcabo</v>
          </cell>
          <cell r="D865" t="str">
            <v>Piloto Transferência</v>
          </cell>
          <cell r="E865">
            <v>21</v>
          </cell>
          <cell r="F865">
            <v>20</v>
          </cell>
          <cell r="G865">
            <v>13</v>
          </cell>
          <cell r="H865">
            <v>1</v>
          </cell>
          <cell r="I865">
            <v>0</v>
          </cell>
          <cell r="J865">
            <v>0.13665509259259259</v>
          </cell>
          <cell r="K865">
            <v>8.0439814814814818E-3</v>
          </cell>
          <cell r="L865" t="str">
            <v>1_23106</v>
          </cell>
          <cell r="M865" t="str">
            <v>1_NTC_P_TRANSF_NET</v>
          </cell>
        </row>
        <row r="866">
          <cell r="A866">
            <v>39111</v>
          </cell>
          <cell r="B866">
            <v>13</v>
          </cell>
          <cell r="C866" t="str">
            <v>Netcabo</v>
          </cell>
          <cell r="D866" t="str">
            <v>Profissional</v>
          </cell>
          <cell r="E866">
            <v>20</v>
          </cell>
          <cell r="F866">
            <v>17</v>
          </cell>
          <cell r="G866">
            <v>6</v>
          </cell>
          <cell r="H866">
            <v>3</v>
          </cell>
          <cell r="I866">
            <v>0</v>
          </cell>
          <cell r="J866">
            <v>0.11791666666666667</v>
          </cell>
          <cell r="K866">
            <v>2.0520833333333332E-2</v>
          </cell>
          <cell r="L866" t="str">
            <v>1_23112</v>
          </cell>
          <cell r="M866" t="str">
            <v>1_NTC_P_PRO_OCT</v>
          </cell>
        </row>
        <row r="867">
          <cell r="A867">
            <v>39111</v>
          </cell>
          <cell r="B867">
            <v>13</v>
          </cell>
          <cell r="C867" t="str">
            <v>Netcabo</v>
          </cell>
          <cell r="D867" t="str">
            <v>Residencial</v>
          </cell>
          <cell r="E867">
            <v>26</v>
          </cell>
          <cell r="F867">
            <v>26</v>
          </cell>
          <cell r="G867">
            <v>21</v>
          </cell>
          <cell r="H867">
            <v>0</v>
          </cell>
          <cell r="I867">
            <v>0</v>
          </cell>
          <cell r="J867">
            <v>0.11224537037037037</v>
          </cell>
          <cell r="K867">
            <v>5.8101851851851847E-3</v>
          </cell>
          <cell r="L867" t="str">
            <v>1_21117</v>
          </cell>
          <cell r="M867" t="str">
            <v>1_NTC_P_RES_SON</v>
          </cell>
        </row>
        <row r="868">
          <cell r="A868">
            <v>39111</v>
          </cell>
          <cell r="B868">
            <v>13</v>
          </cell>
          <cell r="C868" t="str">
            <v>Netcabo</v>
          </cell>
          <cell r="D868" t="str">
            <v>Residencial</v>
          </cell>
          <cell r="E868">
            <v>66</v>
          </cell>
          <cell r="F868">
            <v>64</v>
          </cell>
          <cell r="G868">
            <v>42</v>
          </cell>
          <cell r="H868">
            <v>2</v>
          </cell>
          <cell r="I868">
            <v>0</v>
          </cell>
          <cell r="J868">
            <v>0.34399305555555559</v>
          </cell>
          <cell r="K868">
            <v>1.7847222222222219E-2</v>
          </cell>
          <cell r="L868" t="str">
            <v>1_21118</v>
          </cell>
          <cell r="M868" t="str">
            <v>1_NTC_P_RES_OCT</v>
          </cell>
        </row>
        <row r="869">
          <cell r="A869">
            <v>39111</v>
          </cell>
          <cell r="B869">
            <v>13</v>
          </cell>
          <cell r="C869" t="str">
            <v>Netcabo</v>
          </cell>
          <cell r="D869" t="str">
            <v>Residencial</v>
          </cell>
          <cell r="E869">
            <v>0</v>
          </cell>
          <cell r="F869">
            <v>0</v>
          </cell>
          <cell r="G869">
            <v>0</v>
          </cell>
          <cell r="H869">
            <v>0</v>
          </cell>
          <cell r="I869">
            <v>0</v>
          </cell>
          <cell r="J869">
            <v>0</v>
          </cell>
          <cell r="K869">
            <v>0</v>
          </cell>
          <cell r="L869" t="str">
            <v>3_33152</v>
          </cell>
          <cell r="M869" t="str">
            <v>3_TVC_AtG_ntc</v>
          </cell>
        </row>
        <row r="870">
          <cell r="A870">
            <v>39111</v>
          </cell>
          <cell r="B870">
            <v>13</v>
          </cell>
          <cell r="C870" t="str">
            <v>Netcabo</v>
          </cell>
          <cell r="D870" t="str">
            <v>Residencial</v>
          </cell>
          <cell r="E870">
            <v>44</v>
          </cell>
          <cell r="F870">
            <v>41</v>
          </cell>
          <cell r="G870">
            <v>32</v>
          </cell>
          <cell r="H870">
            <v>3</v>
          </cell>
          <cell r="I870">
            <v>0</v>
          </cell>
          <cell r="J870">
            <v>0.19430555555555556</v>
          </cell>
          <cell r="K870">
            <v>1.2546296296296295E-2</v>
          </cell>
          <cell r="L870" t="str">
            <v>3_79104</v>
          </cell>
          <cell r="M870" t="str">
            <v>3_NTC_P_RES_CTC</v>
          </cell>
        </row>
        <row r="871">
          <cell r="A871">
            <v>39111</v>
          </cell>
          <cell r="B871">
            <v>13</v>
          </cell>
          <cell r="C871" t="str">
            <v>Suporte VoIP</v>
          </cell>
          <cell r="D871" t="str">
            <v>Suporte VoIP</v>
          </cell>
          <cell r="E871">
            <v>0</v>
          </cell>
          <cell r="F871">
            <v>0</v>
          </cell>
          <cell r="G871">
            <v>0</v>
          </cell>
          <cell r="H871">
            <v>0</v>
          </cell>
          <cell r="I871">
            <v>0</v>
          </cell>
          <cell r="J871">
            <v>0</v>
          </cell>
          <cell r="K871">
            <v>0</v>
          </cell>
          <cell r="L871" t="str">
            <v>1_21109</v>
          </cell>
          <cell r="M871" t="str">
            <v>1_TVC_VOIP_Coml</v>
          </cell>
        </row>
        <row r="872">
          <cell r="A872">
            <v>39111</v>
          </cell>
          <cell r="B872">
            <v>13</v>
          </cell>
          <cell r="C872" t="str">
            <v>Atendimento Técnico TV</v>
          </cell>
          <cell r="D872" t="str">
            <v>Piloto Transferência</v>
          </cell>
          <cell r="E872">
            <v>61</v>
          </cell>
          <cell r="F872">
            <v>61</v>
          </cell>
          <cell r="G872">
            <v>60</v>
          </cell>
          <cell r="H872">
            <v>1</v>
          </cell>
          <cell r="I872">
            <v>1</v>
          </cell>
          <cell r="J872">
            <v>0.16009259259259259</v>
          </cell>
          <cell r="K872">
            <v>3.4722222222222218E-4</v>
          </cell>
          <cell r="L872" t="str">
            <v>1_21121</v>
          </cell>
          <cell r="M872" t="str">
            <v>1_TVC_P_TRANSF_266</v>
          </cell>
        </row>
        <row r="873">
          <cell r="A873">
            <v>39111</v>
          </cell>
          <cell r="B873">
            <v>13</v>
          </cell>
          <cell r="C873" t="str">
            <v>Atendimento Facturação</v>
          </cell>
          <cell r="D873" t="str">
            <v>Piloto Transferência</v>
          </cell>
          <cell r="E873">
            <v>40</v>
          </cell>
          <cell r="F873">
            <v>39</v>
          </cell>
          <cell r="G873">
            <v>38</v>
          </cell>
          <cell r="H873">
            <v>1</v>
          </cell>
          <cell r="I873">
            <v>0</v>
          </cell>
          <cell r="J873">
            <v>0.12806712962962963</v>
          </cell>
          <cell r="K873">
            <v>1.3310185185185185E-3</v>
          </cell>
          <cell r="L873" t="str">
            <v>1_23143</v>
          </cell>
          <cell r="M873" t="str">
            <v>1_TVC_P_TRANSF_299</v>
          </cell>
        </row>
        <row r="874">
          <cell r="A874">
            <v>39111</v>
          </cell>
          <cell r="B874">
            <v>13</v>
          </cell>
          <cell r="C874" t="str">
            <v>Reincidências</v>
          </cell>
          <cell r="D874" t="str">
            <v>Netcabo</v>
          </cell>
          <cell r="E874">
            <v>0</v>
          </cell>
          <cell r="F874">
            <v>0</v>
          </cell>
          <cell r="G874">
            <v>0</v>
          </cell>
          <cell r="H874">
            <v>0</v>
          </cell>
          <cell r="I874">
            <v>0</v>
          </cell>
          <cell r="J874">
            <v>0</v>
          </cell>
          <cell r="K874">
            <v>0</v>
          </cell>
          <cell r="L874" t="str">
            <v>1_23129</v>
          </cell>
          <cell r="M874" t="str">
            <v>1_P_REINC_NET</v>
          </cell>
        </row>
        <row r="875">
          <cell r="A875">
            <v>39111</v>
          </cell>
          <cell r="B875">
            <v>13</v>
          </cell>
          <cell r="C875" t="str">
            <v>Reincidências</v>
          </cell>
          <cell r="D875" t="str">
            <v>Televisão</v>
          </cell>
          <cell r="E875">
            <v>0</v>
          </cell>
          <cell r="F875">
            <v>0</v>
          </cell>
          <cell r="G875">
            <v>0</v>
          </cell>
          <cell r="H875">
            <v>0</v>
          </cell>
          <cell r="I875">
            <v>0</v>
          </cell>
          <cell r="J875">
            <v>0</v>
          </cell>
          <cell r="K875">
            <v>0</v>
          </cell>
          <cell r="L875" t="str">
            <v>1_23124</v>
          </cell>
          <cell r="M875" t="str">
            <v>1_P_REINC</v>
          </cell>
        </row>
        <row r="876">
          <cell r="A876">
            <v>39111</v>
          </cell>
          <cell r="B876">
            <v>13</v>
          </cell>
          <cell r="C876" t="str">
            <v>Retenção</v>
          </cell>
          <cell r="D876" t="str">
            <v>Netcabo</v>
          </cell>
          <cell r="E876">
            <v>7</v>
          </cell>
          <cell r="F876">
            <v>7</v>
          </cell>
          <cell r="G876">
            <v>7</v>
          </cell>
          <cell r="H876">
            <v>0</v>
          </cell>
          <cell r="I876">
            <v>0</v>
          </cell>
          <cell r="J876">
            <v>4.193287037037037E-2</v>
          </cell>
          <cell r="K876">
            <v>0</v>
          </cell>
          <cell r="L876" t="str">
            <v>1_23140</v>
          </cell>
          <cell r="M876" t="str">
            <v>1_TVC_P_RET_NET</v>
          </cell>
        </row>
        <row r="877">
          <cell r="A877">
            <v>39111</v>
          </cell>
          <cell r="B877">
            <v>13</v>
          </cell>
          <cell r="C877" t="str">
            <v>Retenção</v>
          </cell>
          <cell r="D877" t="str">
            <v>Netcabo</v>
          </cell>
          <cell r="E877">
            <v>1</v>
          </cell>
          <cell r="F877">
            <v>1</v>
          </cell>
          <cell r="G877">
            <v>1</v>
          </cell>
          <cell r="H877">
            <v>0</v>
          </cell>
          <cell r="I877">
            <v>0</v>
          </cell>
          <cell r="J877">
            <v>3.8078703703703703E-3</v>
          </cell>
          <cell r="K877">
            <v>0</v>
          </cell>
          <cell r="L877" t="str">
            <v>1_69121</v>
          </cell>
          <cell r="M877" t="str">
            <v>1_TVC_RET_NET_IN</v>
          </cell>
        </row>
        <row r="878">
          <cell r="A878">
            <v>39111</v>
          </cell>
          <cell r="B878">
            <v>13</v>
          </cell>
          <cell r="C878" t="str">
            <v>Retenção</v>
          </cell>
          <cell r="D878" t="str">
            <v>Televisão</v>
          </cell>
          <cell r="E878">
            <v>2</v>
          </cell>
          <cell r="F878">
            <v>2</v>
          </cell>
          <cell r="G878">
            <v>1</v>
          </cell>
          <cell r="H878">
            <v>0</v>
          </cell>
          <cell r="I878">
            <v>0</v>
          </cell>
          <cell r="J878">
            <v>1.8553240740740738E-2</v>
          </cell>
          <cell r="K878">
            <v>1.238425925925926E-3</v>
          </cell>
          <cell r="L878" t="str">
            <v>1_23121</v>
          </cell>
          <cell r="M878" t="str">
            <v>1_TVC_P_RETDNR_CTC</v>
          </cell>
        </row>
        <row r="879">
          <cell r="A879">
            <v>39111</v>
          </cell>
          <cell r="B879">
            <v>13</v>
          </cell>
          <cell r="C879" t="str">
            <v>Retenção</v>
          </cell>
          <cell r="D879" t="str">
            <v>Televisão</v>
          </cell>
          <cell r="E879">
            <v>22</v>
          </cell>
          <cell r="F879">
            <v>22</v>
          </cell>
          <cell r="G879">
            <v>22</v>
          </cell>
          <cell r="H879">
            <v>1</v>
          </cell>
          <cell r="I879">
            <v>1</v>
          </cell>
          <cell r="J879">
            <v>0.11628472222222223</v>
          </cell>
          <cell r="K879">
            <v>0</v>
          </cell>
          <cell r="L879" t="str">
            <v>1_23139</v>
          </cell>
          <cell r="M879" t="str">
            <v>1_TVC_P_RET_IN</v>
          </cell>
        </row>
        <row r="880">
          <cell r="A880">
            <v>39111</v>
          </cell>
          <cell r="B880">
            <v>13</v>
          </cell>
          <cell r="C880" t="str">
            <v>Retenção</v>
          </cell>
          <cell r="D880" t="str">
            <v>Televisão</v>
          </cell>
          <cell r="E880">
            <v>3</v>
          </cell>
          <cell r="F880">
            <v>3</v>
          </cell>
          <cell r="G880">
            <v>3</v>
          </cell>
          <cell r="H880">
            <v>0</v>
          </cell>
          <cell r="I880">
            <v>0</v>
          </cell>
          <cell r="J880">
            <v>2.6435185185185183E-2</v>
          </cell>
          <cell r="K880">
            <v>0</v>
          </cell>
          <cell r="L880" t="str">
            <v>1_69120</v>
          </cell>
          <cell r="M880" t="str">
            <v>1_TVC_RET_IN</v>
          </cell>
        </row>
        <row r="881">
          <cell r="A881">
            <v>39111</v>
          </cell>
          <cell r="B881">
            <v>13</v>
          </cell>
          <cell r="C881" t="str">
            <v>Retenção</v>
          </cell>
          <cell r="D881" t="str">
            <v>Televisão</v>
          </cell>
          <cell r="E881">
            <v>2</v>
          </cell>
          <cell r="F881">
            <v>2</v>
          </cell>
          <cell r="G881">
            <v>1</v>
          </cell>
          <cell r="H881">
            <v>0</v>
          </cell>
          <cell r="I881">
            <v>0</v>
          </cell>
          <cell r="J881">
            <v>7.1643518518518523E-3</v>
          </cell>
          <cell r="K881">
            <v>3.8194444444444441E-4</v>
          </cell>
          <cell r="L881" t="str">
            <v>1_69122</v>
          </cell>
          <cell r="M881" t="str">
            <v>1_TVC_RET_PAY_IN</v>
          </cell>
        </row>
        <row r="882">
          <cell r="A882">
            <v>39111</v>
          </cell>
          <cell r="B882">
            <v>13</v>
          </cell>
          <cell r="C882" t="str">
            <v>Suporte VoIP</v>
          </cell>
          <cell r="D882" t="str">
            <v>Suporte VoIP</v>
          </cell>
          <cell r="E882">
            <v>7</v>
          </cell>
          <cell r="F882">
            <v>0</v>
          </cell>
          <cell r="G882">
            <v>0</v>
          </cell>
          <cell r="H882">
            <v>7</v>
          </cell>
          <cell r="I882">
            <v>0</v>
          </cell>
          <cell r="J882">
            <v>0</v>
          </cell>
          <cell r="K882">
            <v>0</v>
          </cell>
          <cell r="L882" t="str">
            <v>1_69126</v>
          </cell>
          <cell r="M882" t="str">
            <v>1_TVC_P_VOIP_SPRT</v>
          </cell>
        </row>
        <row r="883">
          <cell r="A883">
            <v>39111</v>
          </cell>
          <cell r="B883">
            <v>13</v>
          </cell>
          <cell r="C883" t="str">
            <v>Transferência Moradas</v>
          </cell>
          <cell r="D883" t="str">
            <v>Normal</v>
          </cell>
          <cell r="E883">
            <v>30</v>
          </cell>
          <cell r="F883">
            <v>30</v>
          </cell>
          <cell r="G883">
            <v>30</v>
          </cell>
          <cell r="H883">
            <v>0</v>
          </cell>
          <cell r="I883">
            <v>0</v>
          </cell>
          <cell r="J883">
            <v>8.9212962962962966E-2</v>
          </cell>
          <cell r="K883">
            <v>0</v>
          </cell>
          <cell r="L883" t="str">
            <v>1_23132</v>
          </cell>
          <cell r="M883" t="str">
            <v>1_TVC_P_TRANS_MOR</v>
          </cell>
        </row>
        <row r="884">
          <cell r="A884">
            <v>39111</v>
          </cell>
          <cell r="B884">
            <v>14</v>
          </cell>
          <cell r="C884" t="str">
            <v>Activações</v>
          </cell>
          <cell r="D884" t="str">
            <v>2ª linha VPP</v>
          </cell>
          <cell r="E884">
            <v>20</v>
          </cell>
          <cell r="F884">
            <v>20</v>
          </cell>
          <cell r="G884">
            <v>20</v>
          </cell>
          <cell r="H884">
            <v>0</v>
          </cell>
          <cell r="I884">
            <v>0</v>
          </cell>
          <cell r="J884">
            <v>0.14655092592592595</v>
          </cell>
          <cell r="K884">
            <v>6.134259259259259E-4</v>
          </cell>
          <cell r="L884" t="str">
            <v>3_79140</v>
          </cell>
          <cell r="M884" t="str">
            <v>3_TVC_P_VPP_REG</v>
          </cell>
        </row>
        <row r="885">
          <cell r="A885">
            <v>39111</v>
          </cell>
          <cell r="B885">
            <v>14</v>
          </cell>
          <cell r="C885" t="str">
            <v>Activações</v>
          </cell>
          <cell r="D885" t="str">
            <v>1ª linha VPP</v>
          </cell>
          <cell r="E885">
            <v>54</v>
          </cell>
          <cell r="F885">
            <v>54</v>
          </cell>
          <cell r="G885">
            <v>54</v>
          </cell>
          <cell r="H885">
            <v>3</v>
          </cell>
          <cell r="I885">
            <v>3</v>
          </cell>
          <cell r="J885">
            <v>0.10090277777777777</v>
          </cell>
          <cell r="K885">
            <v>0</v>
          </cell>
          <cell r="L885" t="str">
            <v>3_79141</v>
          </cell>
          <cell r="M885" t="str">
            <v>3_TVC_P_VPP_INF</v>
          </cell>
        </row>
        <row r="886">
          <cell r="A886">
            <v>39111</v>
          </cell>
          <cell r="B886">
            <v>14</v>
          </cell>
          <cell r="C886" t="str">
            <v>Activações</v>
          </cell>
          <cell r="D886" t="str">
            <v>1ª Linha VPP</v>
          </cell>
          <cell r="E886">
            <v>0</v>
          </cell>
          <cell r="F886">
            <v>0</v>
          </cell>
          <cell r="G886">
            <v>0</v>
          </cell>
          <cell r="H886">
            <v>0</v>
          </cell>
          <cell r="I886">
            <v>0</v>
          </cell>
          <cell r="J886">
            <v>0</v>
          </cell>
          <cell r="K886">
            <v>0</v>
          </cell>
          <cell r="L886" t="str">
            <v>3_33137</v>
          </cell>
          <cell r="M886" t="str">
            <v>3_TVC_P_VPP_INF</v>
          </cell>
        </row>
        <row r="887">
          <cell r="A887">
            <v>39111</v>
          </cell>
          <cell r="B887">
            <v>14</v>
          </cell>
          <cell r="C887" t="str">
            <v>Activações</v>
          </cell>
          <cell r="D887" t="str">
            <v>2ª Linha VPP</v>
          </cell>
          <cell r="E887">
            <v>0</v>
          </cell>
          <cell r="F887">
            <v>0</v>
          </cell>
          <cell r="G887">
            <v>0</v>
          </cell>
          <cell r="H887">
            <v>0</v>
          </cell>
          <cell r="I887">
            <v>0</v>
          </cell>
          <cell r="J887">
            <v>0</v>
          </cell>
          <cell r="K887">
            <v>0</v>
          </cell>
          <cell r="L887" t="str">
            <v>3_33140</v>
          </cell>
          <cell r="M887" t="str">
            <v>3_TVC_P_VPP_REG</v>
          </cell>
        </row>
        <row r="888">
          <cell r="A888">
            <v>39111</v>
          </cell>
          <cell r="B888">
            <v>14</v>
          </cell>
          <cell r="C888" t="str">
            <v>Activações</v>
          </cell>
          <cell r="D888" t="str">
            <v>Contingência</v>
          </cell>
          <cell r="E888">
            <v>0</v>
          </cell>
          <cell r="F888">
            <v>0</v>
          </cell>
          <cell r="G888">
            <v>0</v>
          </cell>
          <cell r="H888">
            <v>0</v>
          </cell>
          <cell r="I888">
            <v>0</v>
          </cell>
          <cell r="J888">
            <v>0</v>
          </cell>
          <cell r="K888">
            <v>0</v>
          </cell>
          <cell r="L888" t="str">
            <v>1_23156</v>
          </cell>
          <cell r="M888" t="str">
            <v>1_P_AVPP_CONTING</v>
          </cell>
        </row>
        <row r="889">
          <cell r="A889">
            <v>39111</v>
          </cell>
          <cell r="B889">
            <v>14</v>
          </cell>
          <cell r="C889" t="str">
            <v>Activações</v>
          </cell>
          <cell r="D889" t="str">
            <v>Pegue e Leve</v>
          </cell>
          <cell r="E889">
            <v>10</v>
          </cell>
          <cell r="F889">
            <v>9</v>
          </cell>
          <cell r="G889">
            <v>9</v>
          </cell>
          <cell r="H889">
            <v>1</v>
          </cell>
          <cell r="I889">
            <v>0</v>
          </cell>
          <cell r="J889">
            <v>2.3368055555555555E-2</v>
          </cell>
          <cell r="K889">
            <v>3.8194444444444441E-4</v>
          </cell>
          <cell r="L889" t="str">
            <v>1_69155</v>
          </cell>
          <cell r="M889" t="str">
            <v>1_TVC_P_PEGUE&amp;LEVE</v>
          </cell>
        </row>
        <row r="890">
          <cell r="A890">
            <v>39111</v>
          </cell>
          <cell r="B890">
            <v>14</v>
          </cell>
          <cell r="C890" t="str">
            <v>Activações</v>
          </cell>
          <cell r="D890" t="str">
            <v>Pegue e Leve</v>
          </cell>
          <cell r="E890">
            <v>0</v>
          </cell>
          <cell r="F890">
            <v>0</v>
          </cell>
          <cell r="G890">
            <v>0</v>
          </cell>
          <cell r="H890">
            <v>0</v>
          </cell>
          <cell r="I890">
            <v>0</v>
          </cell>
          <cell r="J890">
            <v>0</v>
          </cell>
          <cell r="K890">
            <v>0</v>
          </cell>
          <cell r="L890" t="str">
            <v>3_33138</v>
          </cell>
          <cell r="M890" t="str">
            <v>3_TVC_P_PEGUE&amp;LEVE</v>
          </cell>
        </row>
        <row r="891">
          <cell r="A891">
            <v>39111</v>
          </cell>
          <cell r="B891">
            <v>14</v>
          </cell>
          <cell r="C891" t="str">
            <v>Activações</v>
          </cell>
          <cell r="D891" t="str">
            <v>Rede de Distribuição</v>
          </cell>
          <cell r="E891">
            <v>0</v>
          </cell>
          <cell r="F891">
            <v>0</v>
          </cell>
          <cell r="G891">
            <v>0</v>
          </cell>
          <cell r="H891">
            <v>0</v>
          </cell>
          <cell r="I891">
            <v>0</v>
          </cell>
          <cell r="J891">
            <v>0</v>
          </cell>
          <cell r="K891">
            <v>0</v>
          </cell>
          <cell r="L891" t="str">
            <v>3_33136</v>
          </cell>
          <cell r="M891" t="str">
            <v>3_TVC_P_REDE_DIST</v>
          </cell>
        </row>
        <row r="892">
          <cell r="A892">
            <v>39111</v>
          </cell>
          <cell r="B892">
            <v>14</v>
          </cell>
          <cell r="C892" t="str">
            <v>Activações</v>
          </cell>
          <cell r="D892" t="str">
            <v>Rede de Distribuição</v>
          </cell>
          <cell r="E892">
            <v>4</v>
          </cell>
          <cell r="F892">
            <v>4</v>
          </cell>
          <cell r="G892">
            <v>4</v>
          </cell>
          <cell r="H892">
            <v>0</v>
          </cell>
          <cell r="I892">
            <v>0</v>
          </cell>
          <cell r="J892">
            <v>1.9733796296296294E-2</v>
          </cell>
          <cell r="K892">
            <v>0</v>
          </cell>
          <cell r="L892" t="str">
            <v>3_79142</v>
          </cell>
          <cell r="M892" t="str">
            <v>3_TVC_P_REDE_DIST</v>
          </cell>
        </row>
        <row r="893">
          <cell r="A893">
            <v>39111</v>
          </cell>
          <cell r="B893">
            <v>14</v>
          </cell>
          <cell r="C893" t="str">
            <v>Atendimento Facturação</v>
          </cell>
          <cell r="D893" t="str">
            <v>1ª Linha</v>
          </cell>
          <cell r="E893">
            <v>0</v>
          </cell>
          <cell r="F893">
            <v>0</v>
          </cell>
          <cell r="G893">
            <v>0</v>
          </cell>
          <cell r="H893">
            <v>0</v>
          </cell>
          <cell r="I893">
            <v>0</v>
          </cell>
          <cell r="J893">
            <v>0</v>
          </cell>
          <cell r="K893">
            <v>0</v>
          </cell>
          <cell r="L893" t="str">
            <v>1_21134</v>
          </cell>
          <cell r="M893" t="str">
            <v>1_TVC_P_IGNT_CTC</v>
          </cell>
        </row>
        <row r="894">
          <cell r="A894">
            <v>39111</v>
          </cell>
          <cell r="B894">
            <v>14</v>
          </cell>
          <cell r="C894" t="str">
            <v>Atendimento Facturação</v>
          </cell>
          <cell r="D894" t="str">
            <v>1ª Linha</v>
          </cell>
          <cell r="E894">
            <v>262</v>
          </cell>
          <cell r="F894">
            <v>206</v>
          </cell>
          <cell r="G894">
            <v>0</v>
          </cell>
          <cell r="H894">
            <v>58</v>
          </cell>
          <cell r="I894">
            <v>2</v>
          </cell>
          <cell r="J894">
            <v>1.0988425925925926</v>
          </cell>
          <cell r="K894">
            <v>0.32210648148148147</v>
          </cell>
          <cell r="L894" t="str">
            <v>3_79112</v>
          </cell>
          <cell r="M894" t="str">
            <v>3_TVC_P_1IGNT</v>
          </cell>
        </row>
        <row r="895">
          <cell r="A895">
            <v>39111</v>
          </cell>
          <cell r="B895">
            <v>14</v>
          </cell>
          <cell r="C895" t="str">
            <v>Atendimento Técnico TV</v>
          </cell>
          <cell r="D895" t="str">
            <v>1ª Linha</v>
          </cell>
          <cell r="E895">
            <v>17</v>
          </cell>
          <cell r="F895">
            <v>17</v>
          </cell>
          <cell r="G895">
            <v>17</v>
          </cell>
          <cell r="H895">
            <v>1</v>
          </cell>
          <cell r="I895">
            <v>1</v>
          </cell>
          <cell r="J895">
            <v>0.11562500000000001</v>
          </cell>
          <cell r="K895">
            <v>0</v>
          </cell>
          <cell r="L895" t="str">
            <v>3_79133</v>
          </cell>
          <cell r="M895" t="str">
            <v>3_TVC_P_1IGT_CBO</v>
          </cell>
        </row>
        <row r="896">
          <cell r="A896">
            <v>39111</v>
          </cell>
          <cell r="B896">
            <v>14</v>
          </cell>
          <cell r="C896" t="str">
            <v>Atendimento Facturação</v>
          </cell>
          <cell r="D896" t="str">
            <v>2ª Linha</v>
          </cell>
          <cell r="E896">
            <v>0</v>
          </cell>
          <cell r="F896">
            <v>0</v>
          </cell>
          <cell r="G896">
            <v>0</v>
          </cell>
          <cell r="H896">
            <v>0</v>
          </cell>
          <cell r="I896">
            <v>0</v>
          </cell>
          <cell r="J896">
            <v>0</v>
          </cell>
          <cell r="K896">
            <v>0</v>
          </cell>
          <cell r="L896" t="str">
            <v>1_69104</v>
          </cell>
          <cell r="M896" t="str">
            <v>1_TVC_P_2IGNT_FACT</v>
          </cell>
        </row>
        <row r="897">
          <cell r="A897">
            <v>39111</v>
          </cell>
          <cell r="B897">
            <v>14</v>
          </cell>
          <cell r="C897" t="str">
            <v>Atendimento Facturação</v>
          </cell>
          <cell r="D897" t="str">
            <v>2ª Linha</v>
          </cell>
          <cell r="E897">
            <v>0</v>
          </cell>
          <cell r="F897">
            <v>0</v>
          </cell>
          <cell r="G897">
            <v>0</v>
          </cell>
          <cell r="H897">
            <v>0</v>
          </cell>
          <cell r="I897">
            <v>0</v>
          </cell>
          <cell r="J897">
            <v>0</v>
          </cell>
          <cell r="K897">
            <v>0</v>
          </cell>
          <cell r="L897" t="str">
            <v>1_69105</v>
          </cell>
          <cell r="M897" t="str">
            <v>1_TVC_P_2IGNT_PD</v>
          </cell>
        </row>
        <row r="898">
          <cell r="A898">
            <v>39111</v>
          </cell>
          <cell r="B898">
            <v>14</v>
          </cell>
          <cell r="C898" t="str">
            <v>Atendimento Facturação</v>
          </cell>
          <cell r="D898" t="str">
            <v>2ª Linha</v>
          </cell>
          <cell r="E898">
            <v>0</v>
          </cell>
          <cell r="F898">
            <v>0</v>
          </cell>
          <cell r="G898">
            <v>0</v>
          </cell>
          <cell r="H898">
            <v>0</v>
          </cell>
          <cell r="I898">
            <v>0</v>
          </cell>
          <cell r="J898">
            <v>0</v>
          </cell>
          <cell r="K898">
            <v>0</v>
          </cell>
          <cell r="L898" t="str">
            <v>1_69128</v>
          </cell>
          <cell r="M898" t="str">
            <v>1_TVC_P_2IG_MIX_RH</v>
          </cell>
        </row>
        <row r="899">
          <cell r="A899">
            <v>39111</v>
          </cell>
          <cell r="B899">
            <v>14</v>
          </cell>
          <cell r="C899" t="str">
            <v>Atendimento Facturação</v>
          </cell>
          <cell r="D899" t="str">
            <v>2ª Linha</v>
          </cell>
          <cell r="E899">
            <v>4</v>
          </cell>
          <cell r="F899">
            <v>4</v>
          </cell>
          <cell r="G899">
            <v>4</v>
          </cell>
          <cell r="H899">
            <v>0</v>
          </cell>
          <cell r="I899">
            <v>0</v>
          </cell>
          <cell r="J899">
            <v>7.136574074074073E-2</v>
          </cell>
          <cell r="K899">
            <v>0</v>
          </cell>
          <cell r="L899" t="str">
            <v>1_69139</v>
          </cell>
          <cell r="M899" t="str">
            <v>1_TVC_P_2IG_COB_RH</v>
          </cell>
        </row>
        <row r="900">
          <cell r="A900">
            <v>39111</v>
          </cell>
          <cell r="B900">
            <v>14</v>
          </cell>
          <cell r="C900" t="str">
            <v>Atendimento Facturação</v>
          </cell>
          <cell r="D900" t="str">
            <v>Transferência Comandos</v>
          </cell>
          <cell r="E900">
            <v>47</v>
          </cell>
          <cell r="F900">
            <v>47</v>
          </cell>
          <cell r="G900">
            <v>0</v>
          </cell>
          <cell r="H900">
            <v>0</v>
          </cell>
          <cell r="I900">
            <v>0</v>
          </cell>
          <cell r="J900">
            <v>0.28687499999999999</v>
          </cell>
          <cell r="K900">
            <v>6.8194444444444446E-2</v>
          </cell>
          <cell r="L900" t="str">
            <v>1_69124</v>
          </cell>
          <cell r="M900" t="str">
            <v>1_TVC_NTEC_CNTG_PM</v>
          </cell>
        </row>
        <row r="901">
          <cell r="A901">
            <v>39111</v>
          </cell>
          <cell r="B901">
            <v>14</v>
          </cell>
          <cell r="C901" t="str">
            <v>Atendimento Facturação</v>
          </cell>
          <cell r="D901" t="str">
            <v>Comandos</v>
          </cell>
          <cell r="E901">
            <v>0</v>
          </cell>
          <cell r="F901">
            <v>0</v>
          </cell>
          <cell r="G901">
            <v>0</v>
          </cell>
          <cell r="H901">
            <v>0</v>
          </cell>
          <cell r="I901">
            <v>0</v>
          </cell>
          <cell r="J901">
            <v>0</v>
          </cell>
          <cell r="K901">
            <v>0</v>
          </cell>
          <cell r="L901" t="str">
            <v>3_33124</v>
          </cell>
          <cell r="M901" t="str">
            <v>3_TVC_AtG_PM</v>
          </cell>
        </row>
        <row r="902">
          <cell r="A902">
            <v>39111</v>
          </cell>
          <cell r="B902">
            <v>14</v>
          </cell>
          <cell r="C902" t="str">
            <v>Atendimento Facturação</v>
          </cell>
          <cell r="D902" t="str">
            <v>Nocturno</v>
          </cell>
          <cell r="E902">
            <v>1</v>
          </cell>
          <cell r="F902">
            <v>0</v>
          </cell>
          <cell r="G902">
            <v>0</v>
          </cell>
          <cell r="H902">
            <v>1</v>
          </cell>
          <cell r="I902">
            <v>0</v>
          </cell>
          <cell r="J902">
            <v>0</v>
          </cell>
          <cell r="K902">
            <v>6.0185185185185179E-4</v>
          </cell>
          <cell r="L902" t="str">
            <v>1_69125</v>
          </cell>
          <cell r="M902" t="str">
            <v>1_TVC_P_IGNT_CTC_N</v>
          </cell>
        </row>
        <row r="903">
          <cell r="A903">
            <v>39111</v>
          </cell>
          <cell r="B903">
            <v>14</v>
          </cell>
          <cell r="C903" t="str">
            <v>Atendimento Facturação</v>
          </cell>
          <cell r="D903" t="str">
            <v>1ª Linha</v>
          </cell>
          <cell r="E903">
            <v>416</v>
          </cell>
          <cell r="F903">
            <v>328</v>
          </cell>
          <cell r="G903">
            <v>21</v>
          </cell>
          <cell r="H903">
            <v>89</v>
          </cell>
          <cell r="I903">
            <v>1</v>
          </cell>
          <cell r="J903">
            <v>1.5067361111111111</v>
          </cell>
          <cell r="K903">
            <v>0.41997685185185185</v>
          </cell>
          <cell r="L903" t="str">
            <v>1_21135</v>
          </cell>
          <cell r="M903" t="str">
            <v>1_TVC_P_IGNT_RH</v>
          </cell>
        </row>
        <row r="904">
          <cell r="A904">
            <v>39111</v>
          </cell>
          <cell r="B904">
            <v>14</v>
          </cell>
          <cell r="C904" t="str">
            <v>Atendimento Facturação</v>
          </cell>
          <cell r="D904" t="str">
            <v>1ª Linha</v>
          </cell>
          <cell r="E904">
            <v>69</v>
          </cell>
          <cell r="F904">
            <v>61</v>
          </cell>
          <cell r="G904">
            <v>16</v>
          </cell>
          <cell r="H904">
            <v>8</v>
          </cell>
          <cell r="I904">
            <v>0</v>
          </cell>
          <cell r="J904">
            <v>0.26145833333333335</v>
          </cell>
          <cell r="K904">
            <v>6.1446759259259263E-2</v>
          </cell>
          <cell r="L904" t="str">
            <v>1_21136</v>
          </cell>
          <cell r="M904" t="str">
            <v>1_TVC_P_IGNT_SON</v>
          </cell>
        </row>
        <row r="905">
          <cell r="A905">
            <v>39111</v>
          </cell>
          <cell r="B905">
            <v>14</v>
          </cell>
          <cell r="C905" t="str">
            <v>Atendimento Técnico TV</v>
          </cell>
          <cell r="D905" t="str">
            <v>1ª Linha</v>
          </cell>
          <cell r="E905">
            <v>0</v>
          </cell>
          <cell r="F905">
            <v>0</v>
          </cell>
          <cell r="G905">
            <v>0</v>
          </cell>
          <cell r="H905">
            <v>0</v>
          </cell>
          <cell r="I905">
            <v>0</v>
          </cell>
          <cell r="J905">
            <v>0</v>
          </cell>
          <cell r="K905">
            <v>0</v>
          </cell>
          <cell r="L905" t="str">
            <v>1_21131</v>
          </cell>
          <cell r="M905" t="str">
            <v>1_TVC_P_IGT_CTC</v>
          </cell>
        </row>
        <row r="906">
          <cell r="A906">
            <v>39111</v>
          </cell>
          <cell r="B906">
            <v>14</v>
          </cell>
          <cell r="C906" t="str">
            <v>Atendimento Técnico TV</v>
          </cell>
          <cell r="D906" t="str">
            <v>1ª Linha</v>
          </cell>
          <cell r="E906">
            <v>92</v>
          </cell>
          <cell r="F906">
            <v>92</v>
          </cell>
          <cell r="G906">
            <v>92</v>
          </cell>
          <cell r="H906">
            <v>1</v>
          </cell>
          <cell r="I906">
            <v>1</v>
          </cell>
          <cell r="J906">
            <v>0.36065972222222226</v>
          </cell>
          <cell r="K906">
            <v>0</v>
          </cell>
          <cell r="L906" t="str">
            <v>1_69106</v>
          </cell>
          <cell r="M906" t="str">
            <v>1_TVC_P_1IGT</v>
          </cell>
        </row>
        <row r="907">
          <cell r="A907">
            <v>39111</v>
          </cell>
          <cell r="B907">
            <v>14</v>
          </cell>
          <cell r="C907" t="str">
            <v>Atendimento Técnico TV</v>
          </cell>
          <cell r="D907" t="str">
            <v>2ª Linha</v>
          </cell>
          <cell r="E907">
            <v>7</v>
          </cell>
          <cell r="F907">
            <v>7</v>
          </cell>
          <cell r="G907">
            <v>7</v>
          </cell>
          <cell r="H907">
            <v>0</v>
          </cell>
          <cell r="I907">
            <v>0</v>
          </cell>
          <cell r="J907">
            <v>6.5034722222222216E-2</v>
          </cell>
          <cell r="K907">
            <v>0</v>
          </cell>
          <cell r="L907" t="str">
            <v>1_69107</v>
          </cell>
          <cell r="M907" t="str">
            <v>1_TVC_P_2IGT_CABO</v>
          </cell>
        </row>
        <row r="908">
          <cell r="A908">
            <v>39111</v>
          </cell>
          <cell r="B908">
            <v>14</v>
          </cell>
          <cell r="C908" t="str">
            <v>Atendimento Técnico TV</v>
          </cell>
          <cell r="D908" t="str">
            <v>2ª Linha</v>
          </cell>
          <cell r="E908">
            <v>0</v>
          </cell>
          <cell r="F908">
            <v>0</v>
          </cell>
          <cell r="G908">
            <v>0</v>
          </cell>
          <cell r="H908">
            <v>0</v>
          </cell>
          <cell r="I908">
            <v>0</v>
          </cell>
          <cell r="J908">
            <v>0</v>
          </cell>
          <cell r="K908">
            <v>0</v>
          </cell>
          <cell r="L908" t="str">
            <v>1_69147</v>
          </cell>
          <cell r="M908" t="str">
            <v>1_TVC_P_2IGT_LDCTC</v>
          </cell>
        </row>
        <row r="909">
          <cell r="A909">
            <v>39111</v>
          </cell>
          <cell r="B909">
            <v>14</v>
          </cell>
          <cell r="C909" t="str">
            <v>Atendimento Técnico TV</v>
          </cell>
          <cell r="D909" t="str">
            <v>5º SP</v>
          </cell>
          <cell r="E909">
            <v>0</v>
          </cell>
          <cell r="F909">
            <v>0</v>
          </cell>
          <cell r="G909">
            <v>0</v>
          </cell>
          <cell r="H909">
            <v>0</v>
          </cell>
          <cell r="I909">
            <v>0</v>
          </cell>
          <cell r="J909">
            <v>0</v>
          </cell>
          <cell r="K909">
            <v>0</v>
          </cell>
          <cell r="L909" t="str">
            <v>1_69149</v>
          </cell>
          <cell r="M909" t="str">
            <v>1_TVC_P_IGT_5_CTC</v>
          </cell>
        </row>
        <row r="910">
          <cell r="A910">
            <v>39111</v>
          </cell>
          <cell r="B910">
            <v>14</v>
          </cell>
          <cell r="C910" t="str">
            <v>Atendimento Técnico TV</v>
          </cell>
          <cell r="D910" t="str">
            <v>Equipamentos</v>
          </cell>
          <cell r="E910">
            <v>0</v>
          </cell>
          <cell r="F910">
            <v>0</v>
          </cell>
          <cell r="G910">
            <v>0</v>
          </cell>
          <cell r="H910">
            <v>0</v>
          </cell>
          <cell r="I910">
            <v>0</v>
          </cell>
          <cell r="J910">
            <v>0</v>
          </cell>
          <cell r="K910">
            <v>0</v>
          </cell>
          <cell r="L910" t="str">
            <v>1_21137</v>
          </cell>
          <cell r="M910" t="str">
            <v>1_P_SWAPinovox</v>
          </cell>
        </row>
        <row r="911">
          <cell r="A911">
            <v>39111</v>
          </cell>
          <cell r="B911">
            <v>14</v>
          </cell>
          <cell r="C911" t="str">
            <v>Atendimento Técnico TV</v>
          </cell>
          <cell r="D911" t="str">
            <v>Equipamentos</v>
          </cell>
          <cell r="E911">
            <v>0</v>
          </cell>
          <cell r="F911">
            <v>0</v>
          </cell>
          <cell r="G911">
            <v>0</v>
          </cell>
          <cell r="H911">
            <v>0</v>
          </cell>
          <cell r="I911">
            <v>0</v>
          </cell>
          <cell r="J911">
            <v>0</v>
          </cell>
          <cell r="K911">
            <v>0</v>
          </cell>
          <cell r="L911" t="str">
            <v>1_21142</v>
          </cell>
          <cell r="M911" t="str">
            <v>1_P_SWAPDTH</v>
          </cell>
        </row>
        <row r="912">
          <cell r="A912">
            <v>39111</v>
          </cell>
          <cell r="B912">
            <v>14</v>
          </cell>
          <cell r="C912" t="str">
            <v>Atendimento Técnico TV</v>
          </cell>
          <cell r="D912" t="str">
            <v>Nocturno</v>
          </cell>
          <cell r="E912">
            <v>0</v>
          </cell>
          <cell r="F912">
            <v>0</v>
          </cell>
          <cell r="G912">
            <v>0</v>
          </cell>
          <cell r="H912">
            <v>0</v>
          </cell>
          <cell r="I912">
            <v>0</v>
          </cell>
          <cell r="J912">
            <v>0</v>
          </cell>
          <cell r="K912">
            <v>0</v>
          </cell>
          <cell r="L912" t="str">
            <v>1_69113</v>
          </cell>
          <cell r="M912" t="str">
            <v>1_TVC_P_IGT_CTC_N</v>
          </cell>
        </row>
        <row r="913">
          <cell r="A913">
            <v>39111</v>
          </cell>
          <cell r="B913">
            <v>14</v>
          </cell>
          <cell r="C913" t="str">
            <v>Atendimento Técnico TV</v>
          </cell>
          <cell r="D913" t="str">
            <v>1ª Linha</v>
          </cell>
          <cell r="E913">
            <v>51</v>
          </cell>
          <cell r="F913">
            <v>48</v>
          </cell>
          <cell r="G913">
            <v>40</v>
          </cell>
          <cell r="H913">
            <v>3</v>
          </cell>
          <cell r="I913">
            <v>0</v>
          </cell>
          <cell r="J913">
            <v>0.20056712962962964</v>
          </cell>
          <cell r="K913">
            <v>4.6296296296296294E-3</v>
          </cell>
          <cell r="L913" t="str">
            <v>1_23115</v>
          </cell>
          <cell r="M913" t="str">
            <v>1_TVC_P_IGT_SON</v>
          </cell>
        </row>
        <row r="914">
          <cell r="A914">
            <v>39111</v>
          </cell>
          <cell r="B914">
            <v>14</v>
          </cell>
          <cell r="C914" t="str">
            <v>Atendimento Técnico TV</v>
          </cell>
          <cell r="D914" t="str">
            <v>1ª Linha</v>
          </cell>
          <cell r="E914">
            <v>49</v>
          </cell>
          <cell r="F914">
            <v>49</v>
          </cell>
          <cell r="G914">
            <v>49</v>
          </cell>
          <cell r="H914">
            <v>0</v>
          </cell>
          <cell r="I914">
            <v>0</v>
          </cell>
          <cell r="J914">
            <v>0.1998263888888889</v>
          </cell>
          <cell r="K914">
            <v>0</v>
          </cell>
          <cell r="L914" t="str">
            <v>1_23136</v>
          </cell>
          <cell r="M914" t="str">
            <v>1_TVC_P_IGT_DM6</v>
          </cell>
        </row>
        <row r="915">
          <cell r="A915">
            <v>39111</v>
          </cell>
          <cell r="B915">
            <v>14</v>
          </cell>
          <cell r="C915" t="str">
            <v>Atendimento Técnico TV</v>
          </cell>
          <cell r="D915" t="str">
            <v>1ª Linha</v>
          </cell>
          <cell r="E915">
            <v>0</v>
          </cell>
          <cell r="F915">
            <v>0</v>
          </cell>
          <cell r="G915">
            <v>0</v>
          </cell>
          <cell r="H915">
            <v>0</v>
          </cell>
          <cell r="I915">
            <v>0</v>
          </cell>
          <cell r="J915">
            <v>0</v>
          </cell>
          <cell r="K915">
            <v>0</v>
          </cell>
          <cell r="L915" t="str">
            <v>1_69112</v>
          </cell>
          <cell r="M915" t="str">
            <v>1_TVC_P_IGT_RH</v>
          </cell>
        </row>
        <row r="916">
          <cell r="A916">
            <v>39111</v>
          </cell>
          <cell r="B916">
            <v>14</v>
          </cell>
          <cell r="C916" t="str">
            <v>Fraude</v>
          </cell>
          <cell r="D916" t="str">
            <v>Fraude</v>
          </cell>
          <cell r="E916">
            <v>0</v>
          </cell>
          <cell r="F916">
            <v>0</v>
          </cell>
          <cell r="G916">
            <v>0</v>
          </cell>
          <cell r="H916">
            <v>1</v>
          </cell>
          <cell r="I916">
            <v>1</v>
          </cell>
          <cell r="J916">
            <v>0</v>
          </cell>
          <cell r="K916">
            <v>0</v>
          </cell>
          <cell r="L916" t="str">
            <v>1_23119</v>
          </cell>
          <cell r="M916" t="str">
            <v>1_TVC_P_FRAUDE</v>
          </cell>
        </row>
        <row r="917">
          <cell r="A917">
            <v>39111</v>
          </cell>
          <cell r="B917">
            <v>14</v>
          </cell>
          <cell r="C917" t="str">
            <v>Globo Internacional</v>
          </cell>
          <cell r="D917" t="str">
            <v>1ª Linha</v>
          </cell>
          <cell r="E917">
            <v>0</v>
          </cell>
          <cell r="F917">
            <v>0</v>
          </cell>
          <cell r="G917">
            <v>0</v>
          </cell>
          <cell r="H917">
            <v>0</v>
          </cell>
          <cell r="I917">
            <v>0</v>
          </cell>
          <cell r="J917">
            <v>0</v>
          </cell>
          <cell r="K917">
            <v>0</v>
          </cell>
          <cell r="L917" t="str">
            <v>1_23103</v>
          </cell>
          <cell r="M917" t="str">
            <v>1_P_GLOBO</v>
          </cell>
        </row>
        <row r="918">
          <cell r="A918">
            <v>39111</v>
          </cell>
          <cell r="B918">
            <v>14</v>
          </cell>
          <cell r="C918" t="str">
            <v>Indefinido</v>
          </cell>
          <cell r="D918" t="str">
            <v>Indefinido</v>
          </cell>
          <cell r="E918">
            <v>0</v>
          </cell>
          <cell r="F918">
            <v>0</v>
          </cell>
          <cell r="G918">
            <v>0</v>
          </cell>
          <cell r="H918">
            <v>0</v>
          </cell>
          <cell r="I918">
            <v>0</v>
          </cell>
          <cell r="J918">
            <v>0</v>
          </cell>
          <cell r="K918">
            <v>0</v>
          </cell>
          <cell r="L918" t="str">
            <v>1_21127</v>
          </cell>
          <cell r="M918" t="str">
            <v>1__21127</v>
          </cell>
        </row>
        <row r="919">
          <cell r="A919">
            <v>39111</v>
          </cell>
          <cell r="B919">
            <v>14</v>
          </cell>
          <cell r="C919" t="str">
            <v>Indefinido</v>
          </cell>
          <cell r="D919" t="str">
            <v>Indefinido</v>
          </cell>
          <cell r="E919">
            <v>0</v>
          </cell>
          <cell r="F919">
            <v>0</v>
          </cell>
          <cell r="G919">
            <v>0</v>
          </cell>
          <cell r="H919">
            <v>0</v>
          </cell>
          <cell r="I919">
            <v>0</v>
          </cell>
          <cell r="J919">
            <v>0</v>
          </cell>
          <cell r="K919">
            <v>0</v>
          </cell>
          <cell r="L919" t="str">
            <v>1_69108</v>
          </cell>
          <cell r="M919" t="str">
            <v>1_zTVC_LIVRE</v>
          </cell>
        </row>
        <row r="920">
          <cell r="A920">
            <v>39111</v>
          </cell>
          <cell r="B920">
            <v>14</v>
          </cell>
          <cell r="C920" t="str">
            <v>Linha Apoio Agentes</v>
          </cell>
          <cell r="D920" t="str">
            <v>Contencioso</v>
          </cell>
          <cell r="E920">
            <v>23</v>
          </cell>
          <cell r="F920">
            <v>23</v>
          </cell>
          <cell r="G920">
            <v>23</v>
          </cell>
          <cell r="H920">
            <v>9</v>
          </cell>
          <cell r="I920">
            <v>9</v>
          </cell>
          <cell r="J920">
            <v>0.11188657407407407</v>
          </cell>
          <cell r="K920">
            <v>0</v>
          </cell>
          <cell r="L920" t="str">
            <v>1_21120</v>
          </cell>
          <cell r="M920" t="str">
            <v>1_TVC_P_CONT_LADA</v>
          </cell>
        </row>
        <row r="921">
          <cell r="A921">
            <v>39111</v>
          </cell>
          <cell r="B921">
            <v>14</v>
          </cell>
          <cell r="C921" t="str">
            <v>Linha Apoio Agentes</v>
          </cell>
          <cell r="D921" t="str">
            <v>Front Office</v>
          </cell>
          <cell r="E921">
            <v>5</v>
          </cell>
          <cell r="F921">
            <v>5</v>
          </cell>
          <cell r="G921">
            <v>2</v>
          </cell>
          <cell r="H921">
            <v>0</v>
          </cell>
          <cell r="I921">
            <v>0</v>
          </cell>
          <cell r="J921">
            <v>3.2106481481481479E-2</v>
          </cell>
          <cell r="K921">
            <v>4.1319444444444442E-3</v>
          </cell>
          <cell r="L921" t="str">
            <v>1_21161</v>
          </cell>
          <cell r="M921" t="str">
            <v>1_TVC_P_FOFF_LADA</v>
          </cell>
        </row>
        <row r="922">
          <cell r="A922">
            <v>39111</v>
          </cell>
          <cell r="B922">
            <v>14</v>
          </cell>
          <cell r="C922" t="str">
            <v>Lojas</v>
          </cell>
          <cell r="D922" t="str">
            <v>Back Office</v>
          </cell>
          <cell r="E922">
            <v>8</v>
          </cell>
          <cell r="F922">
            <v>6</v>
          </cell>
          <cell r="G922">
            <v>5</v>
          </cell>
          <cell r="H922">
            <v>2</v>
          </cell>
          <cell r="I922">
            <v>0</v>
          </cell>
          <cell r="J922">
            <v>1.337962962962963E-2</v>
          </cell>
          <cell r="K922">
            <v>3.2523148148148147E-3</v>
          </cell>
          <cell r="L922" t="str">
            <v>1_69102</v>
          </cell>
          <cell r="M922" t="str">
            <v>1_TVC_HD_DRD</v>
          </cell>
        </row>
        <row r="923">
          <cell r="A923">
            <v>39111</v>
          </cell>
          <cell r="B923">
            <v>14</v>
          </cell>
          <cell r="C923" t="str">
            <v>Mails</v>
          </cell>
          <cell r="D923" t="str">
            <v>2ª Linha</v>
          </cell>
          <cell r="E923">
            <v>0</v>
          </cell>
          <cell r="F923">
            <v>0</v>
          </cell>
          <cell r="G923">
            <v>0</v>
          </cell>
          <cell r="H923">
            <v>0</v>
          </cell>
          <cell r="I923">
            <v>0</v>
          </cell>
          <cell r="J923">
            <v>0</v>
          </cell>
          <cell r="K923">
            <v>0</v>
          </cell>
          <cell r="L923" t="str">
            <v>1_69103</v>
          </cell>
          <cell r="M923" t="str">
            <v>1_TVC_P_2MAILS</v>
          </cell>
        </row>
        <row r="924">
          <cell r="A924">
            <v>39111</v>
          </cell>
          <cell r="B924">
            <v>14</v>
          </cell>
          <cell r="C924" t="str">
            <v>Netcabo</v>
          </cell>
          <cell r="D924" t="str">
            <v>ADSL</v>
          </cell>
          <cell r="E924">
            <v>0</v>
          </cell>
          <cell r="F924">
            <v>0</v>
          </cell>
          <cell r="G924">
            <v>0</v>
          </cell>
          <cell r="H924">
            <v>0</v>
          </cell>
          <cell r="I924">
            <v>0</v>
          </cell>
          <cell r="J924">
            <v>0</v>
          </cell>
          <cell r="K924">
            <v>0</v>
          </cell>
          <cell r="L924" t="str">
            <v>1_23118</v>
          </cell>
          <cell r="M924" t="str">
            <v>1_TVC_P_ADSL_OCTAL</v>
          </cell>
        </row>
        <row r="925">
          <cell r="A925">
            <v>39111</v>
          </cell>
          <cell r="B925">
            <v>14</v>
          </cell>
          <cell r="C925" t="str">
            <v>Netcabo</v>
          </cell>
          <cell r="D925" t="str">
            <v>Back Office</v>
          </cell>
          <cell r="E925">
            <v>0</v>
          </cell>
          <cell r="F925">
            <v>0</v>
          </cell>
          <cell r="G925">
            <v>0</v>
          </cell>
          <cell r="H925">
            <v>0</v>
          </cell>
          <cell r="I925">
            <v>0</v>
          </cell>
          <cell r="J925">
            <v>0</v>
          </cell>
          <cell r="K925">
            <v>0</v>
          </cell>
          <cell r="L925" t="str">
            <v>1_21126</v>
          </cell>
          <cell r="M925" t="str">
            <v>1_P_SUPORTE_SOFT</v>
          </cell>
        </row>
        <row r="926">
          <cell r="A926">
            <v>39111</v>
          </cell>
          <cell r="B926">
            <v>14</v>
          </cell>
          <cell r="C926" t="str">
            <v>Netcabo</v>
          </cell>
          <cell r="D926" t="str">
            <v>Equipamentos</v>
          </cell>
          <cell r="E926">
            <v>0</v>
          </cell>
          <cell r="F926">
            <v>0</v>
          </cell>
          <cell r="G926">
            <v>0</v>
          </cell>
          <cell r="H926">
            <v>0</v>
          </cell>
          <cell r="I926">
            <v>0</v>
          </cell>
          <cell r="J926">
            <v>0</v>
          </cell>
          <cell r="K926">
            <v>0</v>
          </cell>
          <cell r="L926" t="str">
            <v>1_69159</v>
          </cell>
          <cell r="M926" t="str">
            <v>1_NTC_P_8M_10M</v>
          </cell>
        </row>
        <row r="927">
          <cell r="A927">
            <v>39111</v>
          </cell>
          <cell r="B927">
            <v>14</v>
          </cell>
          <cell r="C927" t="str">
            <v>Netcabo</v>
          </cell>
          <cell r="D927" t="str">
            <v>Equipamentos</v>
          </cell>
          <cell r="E927">
            <v>0</v>
          </cell>
          <cell r="F927">
            <v>0</v>
          </cell>
          <cell r="G927">
            <v>0</v>
          </cell>
          <cell r="H927">
            <v>0</v>
          </cell>
          <cell r="I927">
            <v>0</v>
          </cell>
          <cell r="J927">
            <v>0</v>
          </cell>
          <cell r="K927">
            <v>0</v>
          </cell>
          <cell r="L927" t="str">
            <v>3_79134</v>
          </cell>
          <cell r="M927" t="str">
            <v>3_NTC_P_8M_10M</v>
          </cell>
        </row>
        <row r="928">
          <cell r="A928">
            <v>39111</v>
          </cell>
          <cell r="B928">
            <v>14</v>
          </cell>
          <cell r="C928" t="str">
            <v>Netcabo</v>
          </cell>
          <cell r="D928" t="str">
            <v>Piloto Transferência</v>
          </cell>
          <cell r="E928">
            <v>18</v>
          </cell>
          <cell r="F928">
            <v>18</v>
          </cell>
          <cell r="G928">
            <v>14</v>
          </cell>
          <cell r="H928">
            <v>0</v>
          </cell>
          <cell r="I928">
            <v>0</v>
          </cell>
          <cell r="J928">
            <v>0.12178240740740741</v>
          </cell>
          <cell r="K928">
            <v>1.8402777777777777E-3</v>
          </cell>
          <cell r="L928" t="str">
            <v>1_23106</v>
          </cell>
          <cell r="M928" t="str">
            <v>1_NTC_P_TRANSF_NET</v>
          </cell>
        </row>
        <row r="929">
          <cell r="A929">
            <v>39111</v>
          </cell>
          <cell r="B929">
            <v>14</v>
          </cell>
          <cell r="C929" t="str">
            <v>Netcabo</v>
          </cell>
          <cell r="D929" t="str">
            <v>Profissional</v>
          </cell>
          <cell r="E929">
            <v>17</v>
          </cell>
          <cell r="F929">
            <v>17</v>
          </cell>
          <cell r="G929">
            <v>17</v>
          </cell>
          <cell r="H929">
            <v>1</v>
          </cell>
          <cell r="I929">
            <v>1</v>
          </cell>
          <cell r="J929">
            <v>7.930555555555556E-2</v>
          </cell>
          <cell r="K929">
            <v>0</v>
          </cell>
          <cell r="L929" t="str">
            <v>1_23112</v>
          </cell>
          <cell r="M929" t="str">
            <v>1_NTC_P_PRO_OCT</v>
          </cell>
        </row>
        <row r="930">
          <cell r="A930">
            <v>39111</v>
          </cell>
          <cell r="B930">
            <v>14</v>
          </cell>
          <cell r="C930" t="str">
            <v>Netcabo</v>
          </cell>
          <cell r="D930" t="str">
            <v>Residencial</v>
          </cell>
          <cell r="E930">
            <v>28</v>
          </cell>
          <cell r="F930">
            <v>20</v>
          </cell>
          <cell r="G930">
            <v>9</v>
          </cell>
          <cell r="H930">
            <v>8</v>
          </cell>
          <cell r="I930">
            <v>0</v>
          </cell>
          <cell r="J930">
            <v>0.13686342592592593</v>
          </cell>
          <cell r="K930">
            <v>3.4247685185185187E-2</v>
          </cell>
          <cell r="L930" t="str">
            <v>1_21117</v>
          </cell>
          <cell r="M930" t="str">
            <v>1_NTC_P_RES_SON</v>
          </cell>
        </row>
        <row r="931">
          <cell r="A931">
            <v>39111</v>
          </cell>
          <cell r="B931">
            <v>14</v>
          </cell>
          <cell r="C931" t="str">
            <v>Netcabo</v>
          </cell>
          <cell r="D931" t="str">
            <v>Residencial</v>
          </cell>
          <cell r="E931">
            <v>60</v>
          </cell>
          <cell r="F931">
            <v>59</v>
          </cell>
          <cell r="G931">
            <v>59</v>
          </cell>
          <cell r="H931">
            <v>2</v>
          </cell>
          <cell r="I931">
            <v>1</v>
          </cell>
          <cell r="J931">
            <v>0.33123842592592589</v>
          </cell>
          <cell r="K931">
            <v>7.6388888888888893E-4</v>
          </cell>
          <cell r="L931" t="str">
            <v>1_21118</v>
          </cell>
          <cell r="M931" t="str">
            <v>1_NTC_P_RES_OCT</v>
          </cell>
        </row>
        <row r="932">
          <cell r="A932">
            <v>39111</v>
          </cell>
          <cell r="B932">
            <v>14</v>
          </cell>
          <cell r="C932" t="str">
            <v>Netcabo</v>
          </cell>
          <cell r="D932" t="str">
            <v>Residencial</v>
          </cell>
          <cell r="E932">
            <v>0</v>
          </cell>
          <cell r="F932">
            <v>0</v>
          </cell>
          <cell r="G932">
            <v>0</v>
          </cell>
          <cell r="H932">
            <v>0</v>
          </cell>
          <cell r="I932">
            <v>0</v>
          </cell>
          <cell r="J932">
            <v>0</v>
          </cell>
          <cell r="K932">
            <v>0</v>
          </cell>
          <cell r="L932" t="str">
            <v>3_33152</v>
          </cell>
          <cell r="M932" t="str">
            <v>3_TVC_AtG_ntc</v>
          </cell>
        </row>
        <row r="933">
          <cell r="A933">
            <v>39111</v>
          </cell>
          <cell r="B933">
            <v>14</v>
          </cell>
          <cell r="C933" t="str">
            <v>Netcabo</v>
          </cell>
          <cell r="D933" t="str">
            <v>Residencial</v>
          </cell>
          <cell r="E933">
            <v>46</v>
          </cell>
          <cell r="F933">
            <v>45</v>
          </cell>
          <cell r="G933">
            <v>38</v>
          </cell>
          <cell r="H933">
            <v>2</v>
          </cell>
          <cell r="I933">
            <v>1</v>
          </cell>
          <cell r="J933">
            <v>0.24001157407407406</v>
          </cell>
          <cell r="K933">
            <v>6.5509259259259253E-3</v>
          </cell>
          <cell r="L933" t="str">
            <v>3_79104</v>
          </cell>
          <cell r="M933" t="str">
            <v>3_NTC_P_RES_CTC</v>
          </cell>
        </row>
        <row r="934">
          <cell r="A934">
            <v>39111</v>
          </cell>
          <cell r="B934">
            <v>14</v>
          </cell>
          <cell r="C934" t="str">
            <v>Suporte VoIP</v>
          </cell>
          <cell r="D934" t="str">
            <v>Suporte VoIP</v>
          </cell>
          <cell r="E934">
            <v>0</v>
          </cell>
          <cell r="F934">
            <v>0</v>
          </cell>
          <cell r="G934">
            <v>0</v>
          </cell>
          <cell r="H934">
            <v>0</v>
          </cell>
          <cell r="I934">
            <v>0</v>
          </cell>
          <cell r="J934">
            <v>0</v>
          </cell>
          <cell r="K934">
            <v>0</v>
          </cell>
          <cell r="L934" t="str">
            <v>1_21109</v>
          </cell>
          <cell r="M934" t="str">
            <v>1_TVC_VOIP_Coml</v>
          </cell>
        </row>
        <row r="935">
          <cell r="A935">
            <v>39111</v>
          </cell>
          <cell r="B935">
            <v>14</v>
          </cell>
          <cell r="C935" t="str">
            <v>Atendimento Técnico TV</v>
          </cell>
          <cell r="D935" t="str">
            <v>Piloto Transferência</v>
          </cell>
          <cell r="E935">
            <v>47</v>
          </cell>
          <cell r="F935">
            <v>47</v>
          </cell>
          <cell r="G935">
            <v>46</v>
          </cell>
          <cell r="H935">
            <v>0</v>
          </cell>
          <cell r="I935">
            <v>0</v>
          </cell>
          <cell r="J935">
            <v>0.19384259259259259</v>
          </cell>
          <cell r="K935">
            <v>3.4722222222222218E-4</v>
          </cell>
          <cell r="L935" t="str">
            <v>1_21121</v>
          </cell>
          <cell r="M935" t="str">
            <v>1_TVC_P_TRANSF_266</v>
          </cell>
        </row>
        <row r="936">
          <cell r="A936">
            <v>39111</v>
          </cell>
          <cell r="B936">
            <v>14</v>
          </cell>
          <cell r="C936" t="str">
            <v>Atendimento Facturação</v>
          </cell>
          <cell r="D936" t="str">
            <v>Piloto Transferência</v>
          </cell>
          <cell r="E936">
            <v>49</v>
          </cell>
          <cell r="F936">
            <v>47</v>
          </cell>
          <cell r="G936">
            <v>14</v>
          </cell>
          <cell r="H936">
            <v>2</v>
          </cell>
          <cell r="I936">
            <v>0</v>
          </cell>
          <cell r="J936">
            <v>0.22731481481481483</v>
          </cell>
          <cell r="K936">
            <v>3.888888888888889E-2</v>
          </cell>
          <cell r="L936" t="str">
            <v>1_23143</v>
          </cell>
          <cell r="M936" t="str">
            <v>1_TVC_P_TRANSF_299</v>
          </cell>
        </row>
        <row r="937">
          <cell r="A937">
            <v>39111</v>
          </cell>
          <cell r="B937">
            <v>14</v>
          </cell>
          <cell r="C937" t="str">
            <v>Reincidências</v>
          </cell>
          <cell r="D937" t="str">
            <v>Netcabo</v>
          </cell>
          <cell r="E937">
            <v>0</v>
          </cell>
          <cell r="F937">
            <v>0</v>
          </cell>
          <cell r="G937">
            <v>0</v>
          </cell>
          <cell r="H937">
            <v>0</v>
          </cell>
          <cell r="I937">
            <v>0</v>
          </cell>
          <cell r="J937">
            <v>0</v>
          </cell>
          <cell r="K937">
            <v>0</v>
          </cell>
          <cell r="L937" t="str">
            <v>1_23129</v>
          </cell>
          <cell r="M937" t="str">
            <v>1_P_REINC_NET</v>
          </cell>
        </row>
        <row r="938">
          <cell r="A938">
            <v>39111</v>
          </cell>
          <cell r="B938">
            <v>14</v>
          </cell>
          <cell r="C938" t="str">
            <v>Reincidências</v>
          </cell>
          <cell r="D938" t="str">
            <v>Televisão</v>
          </cell>
          <cell r="E938">
            <v>0</v>
          </cell>
          <cell r="F938">
            <v>0</v>
          </cell>
          <cell r="G938">
            <v>0</v>
          </cell>
          <cell r="H938">
            <v>0</v>
          </cell>
          <cell r="I938">
            <v>0</v>
          </cell>
          <cell r="J938">
            <v>0</v>
          </cell>
          <cell r="K938">
            <v>0</v>
          </cell>
          <cell r="L938" t="str">
            <v>1_23124</v>
          </cell>
          <cell r="M938" t="str">
            <v>1_P_REINC</v>
          </cell>
        </row>
        <row r="939">
          <cell r="A939">
            <v>39111</v>
          </cell>
          <cell r="B939">
            <v>14</v>
          </cell>
          <cell r="C939" t="str">
            <v>Retenção</v>
          </cell>
          <cell r="D939" t="str">
            <v>Netcabo</v>
          </cell>
          <cell r="E939">
            <v>15</v>
          </cell>
          <cell r="F939">
            <v>15</v>
          </cell>
          <cell r="G939">
            <v>15</v>
          </cell>
          <cell r="H939">
            <v>0</v>
          </cell>
          <cell r="I939">
            <v>0</v>
          </cell>
          <cell r="J939">
            <v>6.6875000000000004E-2</v>
          </cell>
          <cell r="K939">
            <v>0</v>
          </cell>
          <cell r="L939" t="str">
            <v>1_23140</v>
          </cell>
          <cell r="M939" t="str">
            <v>1_TVC_P_RET_NET</v>
          </cell>
        </row>
        <row r="940">
          <cell r="A940">
            <v>39111</v>
          </cell>
          <cell r="B940">
            <v>14</v>
          </cell>
          <cell r="C940" t="str">
            <v>Retenção</v>
          </cell>
          <cell r="D940" t="str">
            <v>Netcabo</v>
          </cell>
          <cell r="E940">
            <v>0</v>
          </cell>
          <cell r="F940">
            <v>0</v>
          </cell>
          <cell r="G940">
            <v>0</v>
          </cell>
          <cell r="H940">
            <v>0</v>
          </cell>
          <cell r="I940">
            <v>0</v>
          </cell>
          <cell r="J940">
            <v>0</v>
          </cell>
          <cell r="K940">
            <v>0</v>
          </cell>
          <cell r="L940" t="str">
            <v>1_69121</v>
          </cell>
          <cell r="M940" t="str">
            <v>1_TVC_RET_NET_IN</v>
          </cell>
        </row>
        <row r="941">
          <cell r="A941">
            <v>39111</v>
          </cell>
          <cell r="B941">
            <v>14</v>
          </cell>
          <cell r="C941" t="str">
            <v>Retenção</v>
          </cell>
          <cell r="D941" t="str">
            <v>Televisão</v>
          </cell>
          <cell r="E941">
            <v>7</v>
          </cell>
          <cell r="F941">
            <v>7</v>
          </cell>
          <cell r="G941">
            <v>5</v>
          </cell>
          <cell r="H941">
            <v>0</v>
          </cell>
          <cell r="I941">
            <v>0</v>
          </cell>
          <cell r="J941">
            <v>4.1145833333333333E-2</v>
          </cell>
          <cell r="K941">
            <v>6.2731481481481484E-3</v>
          </cell>
          <cell r="L941" t="str">
            <v>1_23121</v>
          </cell>
          <cell r="M941" t="str">
            <v>1_TVC_P_RETDNR_CTC</v>
          </cell>
        </row>
        <row r="942">
          <cell r="A942">
            <v>39111</v>
          </cell>
          <cell r="B942">
            <v>14</v>
          </cell>
          <cell r="C942" t="str">
            <v>Retenção</v>
          </cell>
          <cell r="D942" t="str">
            <v>Televisão</v>
          </cell>
          <cell r="E942">
            <v>37</v>
          </cell>
          <cell r="F942">
            <v>37</v>
          </cell>
          <cell r="G942">
            <v>37</v>
          </cell>
          <cell r="H942">
            <v>0</v>
          </cell>
          <cell r="I942">
            <v>0</v>
          </cell>
          <cell r="J942">
            <v>0.19400462962962964</v>
          </cell>
          <cell r="K942">
            <v>0</v>
          </cell>
          <cell r="L942" t="str">
            <v>1_23139</v>
          </cell>
          <cell r="M942" t="str">
            <v>1_TVC_P_RET_IN</v>
          </cell>
        </row>
        <row r="943">
          <cell r="A943">
            <v>39111</v>
          </cell>
          <cell r="B943">
            <v>14</v>
          </cell>
          <cell r="C943" t="str">
            <v>Retenção</v>
          </cell>
          <cell r="D943" t="str">
            <v>Televisão</v>
          </cell>
          <cell r="E943">
            <v>2</v>
          </cell>
          <cell r="F943">
            <v>2</v>
          </cell>
          <cell r="G943">
            <v>2</v>
          </cell>
          <cell r="H943">
            <v>0</v>
          </cell>
          <cell r="I943">
            <v>0</v>
          </cell>
          <cell r="J943">
            <v>2.7777777777777775E-3</v>
          </cell>
          <cell r="K943">
            <v>0</v>
          </cell>
          <cell r="L943" t="str">
            <v>1_69120</v>
          </cell>
          <cell r="M943" t="str">
            <v>1_TVC_RET_IN</v>
          </cell>
        </row>
        <row r="944">
          <cell r="A944">
            <v>39111</v>
          </cell>
          <cell r="B944">
            <v>14</v>
          </cell>
          <cell r="C944" t="str">
            <v>Retenção</v>
          </cell>
          <cell r="D944" t="str">
            <v>Televisão</v>
          </cell>
          <cell r="E944">
            <v>3</v>
          </cell>
          <cell r="F944">
            <v>3</v>
          </cell>
          <cell r="G944">
            <v>3</v>
          </cell>
          <cell r="H944">
            <v>0</v>
          </cell>
          <cell r="I944">
            <v>0</v>
          </cell>
          <cell r="J944">
            <v>1.3472222222222222E-2</v>
          </cell>
          <cell r="K944">
            <v>0</v>
          </cell>
          <cell r="L944" t="str">
            <v>1_69122</v>
          </cell>
          <cell r="M944" t="str">
            <v>1_TVC_RET_PAY_IN</v>
          </cell>
        </row>
        <row r="945">
          <cell r="A945">
            <v>39111</v>
          </cell>
          <cell r="B945">
            <v>14</v>
          </cell>
          <cell r="C945" t="str">
            <v>Suporte VoIP</v>
          </cell>
          <cell r="D945" t="str">
            <v>Suporte VoIP</v>
          </cell>
          <cell r="E945">
            <v>15</v>
          </cell>
          <cell r="F945">
            <v>10</v>
          </cell>
          <cell r="G945">
            <v>10</v>
          </cell>
          <cell r="H945">
            <v>5</v>
          </cell>
          <cell r="I945">
            <v>0</v>
          </cell>
          <cell r="J945">
            <v>3.6516203703703703E-2</v>
          </cell>
          <cell r="K945">
            <v>3.2407407407407406E-3</v>
          </cell>
          <cell r="L945" t="str">
            <v>1_69126</v>
          </cell>
          <cell r="M945" t="str">
            <v>1_TVC_P_VOIP_SPRT</v>
          </cell>
        </row>
        <row r="946">
          <cell r="A946">
            <v>39111</v>
          </cell>
          <cell r="B946">
            <v>14</v>
          </cell>
          <cell r="C946" t="str">
            <v>Transferência Moradas</v>
          </cell>
          <cell r="D946" t="str">
            <v>Normal</v>
          </cell>
          <cell r="E946">
            <v>44</v>
          </cell>
          <cell r="F946">
            <v>44</v>
          </cell>
          <cell r="G946">
            <v>42</v>
          </cell>
          <cell r="H946">
            <v>0</v>
          </cell>
          <cell r="I946">
            <v>0</v>
          </cell>
          <cell r="J946">
            <v>0.19765046296296296</v>
          </cell>
          <cell r="K946">
            <v>1.1111111111111111E-3</v>
          </cell>
          <cell r="L946" t="str">
            <v>1_23132</v>
          </cell>
          <cell r="M946" t="str">
            <v>1_TVC_P_TRANS_MOR</v>
          </cell>
        </row>
        <row r="947">
          <cell r="A947">
            <v>39111</v>
          </cell>
          <cell r="B947">
            <v>15</v>
          </cell>
          <cell r="C947" t="str">
            <v>Activações</v>
          </cell>
          <cell r="D947" t="str">
            <v>2ª linha VPP</v>
          </cell>
          <cell r="E947">
            <v>35</v>
          </cell>
          <cell r="F947">
            <v>35</v>
          </cell>
          <cell r="G947">
            <v>34</v>
          </cell>
          <cell r="H947">
            <v>0</v>
          </cell>
          <cell r="I947">
            <v>0</v>
          </cell>
          <cell r="J947">
            <v>0.25745370370370374</v>
          </cell>
          <cell r="K947">
            <v>9.2592592592592585E-4</v>
          </cell>
          <cell r="L947" t="str">
            <v>3_79140</v>
          </cell>
          <cell r="M947" t="str">
            <v>3_TVC_P_VPP_REG</v>
          </cell>
        </row>
        <row r="948">
          <cell r="A948">
            <v>39111</v>
          </cell>
          <cell r="B948">
            <v>15</v>
          </cell>
          <cell r="C948" t="str">
            <v>Activações</v>
          </cell>
          <cell r="D948" t="str">
            <v>1ª linha VPP</v>
          </cell>
          <cell r="E948">
            <v>86</v>
          </cell>
          <cell r="F948">
            <v>86</v>
          </cell>
          <cell r="G948">
            <v>85</v>
          </cell>
          <cell r="H948">
            <v>2</v>
          </cell>
          <cell r="I948">
            <v>2</v>
          </cell>
          <cell r="J948">
            <v>0.15380787037037039</v>
          </cell>
          <cell r="K948">
            <v>1.0879629629629631E-3</v>
          </cell>
          <cell r="L948" t="str">
            <v>3_79141</v>
          </cell>
          <cell r="M948" t="str">
            <v>3_TVC_P_VPP_INF</v>
          </cell>
        </row>
        <row r="949">
          <cell r="A949">
            <v>39111</v>
          </cell>
          <cell r="B949">
            <v>15</v>
          </cell>
          <cell r="C949" t="str">
            <v>Activações</v>
          </cell>
          <cell r="D949" t="str">
            <v>1ª Linha VPP</v>
          </cell>
          <cell r="E949">
            <v>0</v>
          </cell>
          <cell r="F949">
            <v>0</v>
          </cell>
          <cell r="G949">
            <v>0</v>
          </cell>
          <cell r="H949">
            <v>0</v>
          </cell>
          <cell r="I949">
            <v>0</v>
          </cell>
          <cell r="J949">
            <v>0</v>
          </cell>
          <cell r="K949">
            <v>0</v>
          </cell>
          <cell r="L949" t="str">
            <v>3_33137</v>
          </cell>
          <cell r="M949" t="str">
            <v>3_TVC_P_VPP_INF</v>
          </cell>
        </row>
        <row r="950">
          <cell r="A950">
            <v>39111</v>
          </cell>
          <cell r="B950">
            <v>15</v>
          </cell>
          <cell r="C950" t="str">
            <v>Activações</v>
          </cell>
          <cell r="D950" t="str">
            <v>2ª Linha VPP</v>
          </cell>
          <cell r="E950">
            <v>0</v>
          </cell>
          <cell r="F950">
            <v>0</v>
          </cell>
          <cell r="G950">
            <v>0</v>
          </cell>
          <cell r="H950">
            <v>0</v>
          </cell>
          <cell r="I950">
            <v>0</v>
          </cell>
          <cell r="J950">
            <v>0</v>
          </cell>
          <cell r="K950">
            <v>0</v>
          </cell>
          <cell r="L950" t="str">
            <v>3_33140</v>
          </cell>
          <cell r="M950" t="str">
            <v>3_TVC_P_VPP_REG</v>
          </cell>
        </row>
        <row r="951">
          <cell r="A951">
            <v>39111</v>
          </cell>
          <cell r="B951">
            <v>15</v>
          </cell>
          <cell r="C951" t="str">
            <v>Activações</v>
          </cell>
          <cell r="D951" t="str">
            <v>Contingência</v>
          </cell>
          <cell r="E951">
            <v>0</v>
          </cell>
          <cell r="F951">
            <v>0</v>
          </cell>
          <cell r="G951">
            <v>0</v>
          </cell>
          <cell r="H951">
            <v>0</v>
          </cell>
          <cell r="I951">
            <v>0</v>
          </cell>
          <cell r="J951">
            <v>0</v>
          </cell>
          <cell r="K951">
            <v>0</v>
          </cell>
          <cell r="L951" t="str">
            <v>1_23156</v>
          </cell>
          <cell r="M951" t="str">
            <v>1_P_AVPP_CONTING</v>
          </cell>
        </row>
        <row r="952">
          <cell r="A952">
            <v>39111</v>
          </cell>
          <cell r="B952">
            <v>15</v>
          </cell>
          <cell r="C952" t="str">
            <v>Activações</v>
          </cell>
          <cell r="D952" t="str">
            <v>Pegue e Leve</v>
          </cell>
          <cell r="E952">
            <v>12</v>
          </cell>
          <cell r="F952">
            <v>12</v>
          </cell>
          <cell r="G952">
            <v>8</v>
          </cell>
          <cell r="H952">
            <v>1</v>
          </cell>
          <cell r="I952">
            <v>1</v>
          </cell>
          <cell r="J952">
            <v>5.7164351851851855E-2</v>
          </cell>
          <cell r="K952">
            <v>4.3750000000000004E-3</v>
          </cell>
          <cell r="L952" t="str">
            <v>1_69155</v>
          </cell>
          <cell r="M952" t="str">
            <v>1_TVC_P_PEGUE&amp;LEVE</v>
          </cell>
        </row>
        <row r="953">
          <cell r="A953">
            <v>39111</v>
          </cell>
          <cell r="B953">
            <v>15</v>
          </cell>
          <cell r="C953" t="str">
            <v>Activações</v>
          </cell>
          <cell r="D953" t="str">
            <v>Pegue e Leve</v>
          </cell>
          <cell r="E953">
            <v>0</v>
          </cell>
          <cell r="F953">
            <v>0</v>
          </cell>
          <cell r="G953">
            <v>0</v>
          </cell>
          <cell r="H953">
            <v>0</v>
          </cell>
          <cell r="I953">
            <v>0</v>
          </cell>
          <cell r="J953">
            <v>0</v>
          </cell>
          <cell r="K953">
            <v>0</v>
          </cell>
          <cell r="L953" t="str">
            <v>3_33138</v>
          </cell>
          <cell r="M953" t="str">
            <v>3_TVC_P_PEGUE&amp;LEVE</v>
          </cell>
        </row>
        <row r="954">
          <cell r="A954">
            <v>39111</v>
          </cell>
          <cell r="B954">
            <v>15</v>
          </cell>
          <cell r="C954" t="str">
            <v>Activações</v>
          </cell>
          <cell r="D954" t="str">
            <v>Rede de Distribuição</v>
          </cell>
          <cell r="E954">
            <v>0</v>
          </cell>
          <cell r="F954">
            <v>0</v>
          </cell>
          <cell r="G954">
            <v>0</v>
          </cell>
          <cell r="H954">
            <v>0</v>
          </cell>
          <cell r="I954">
            <v>0</v>
          </cell>
          <cell r="J954">
            <v>0</v>
          </cell>
          <cell r="K954">
            <v>0</v>
          </cell>
          <cell r="L954" t="str">
            <v>3_33136</v>
          </cell>
          <cell r="M954" t="str">
            <v>3_TVC_P_REDE_DIST</v>
          </cell>
        </row>
        <row r="955">
          <cell r="A955">
            <v>39111</v>
          </cell>
          <cell r="B955">
            <v>15</v>
          </cell>
          <cell r="C955" t="str">
            <v>Activações</v>
          </cell>
          <cell r="D955" t="str">
            <v>Rede de Distribuição</v>
          </cell>
          <cell r="E955">
            <v>15</v>
          </cell>
          <cell r="F955">
            <v>15</v>
          </cell>
          <cell r="G955">
            <v>15</v>
          </cell>
          <cell r="H955">
            <v>1</v>
          </cell>
          <cell r="I955">
            <v>1</v>
          </cell>
          <cell r="J955">
            <v>9.7997685185185188E-2</v>
          </cell>
          <cell r="K955">
            <v>0</v>
          </cell>
          <cell r="L955" t="str">
            <v>3_79142</v>
          </cell>
          <cell r="M955" t="str">
            <v>3_TVC_P_REDE_DIST</v>
          </cell>
        </row>
        <row r="956">
          <cell r="A956">
            <v>39111</v>
          </cell>
          <cell r="B956">
            <v>15</v>
          </cell>
          <cell r="C956" t="str">
            <v>Atendimento Facturação</v>
          </cell>
          <cell r="D956" t="str">
            <v>1ª Linha</v>
          </cell>
          <cell r="E956">
            <v>0</v>
          </cell>
          <cell r="F956">
            <v>0</v>
          </cell>
          <cell r="G956">
            <v>0</v>
          </cell>
          <cell r="H956">
            <v>0</v>
          </cell>
          <cell r="I956">
            <v>0</v>
          </cell>
          <cell r="J956">
            <v>0</v>
          </cell>
          <cell r="K956">
            <v>0</v>
          </cell>
          <cell r="L956" t="str">
            <v>1_21134</v>
          </cell>
          <cell r="M956" t="str">
            <v>1_TVC_P_IGNT_CTC</v>
          </cell>
        </row>
        <row r="957">
          <cell r="A957">
            <v>39111</v>
          </cell>
          <cell r="B957">
            <v>15</v>
          </cell>
          <cell r="C957" t="str">
            <v>Atendimento Facturação</v>
          </cell>
          <cell r="D957" t="str">
            <v>1ª Linha</v>
          </cell>
          <cell r="E957">
            <v>255</v>
          </cell>
          <cell r="F957">
            <v>208</v>
          </cell>
          <cell r="G957">
            <v>1</v>
          </cell>
          <cell r="H957">
            <v>48</v>
          </cell>
          <cell r="I957">
            <v>1</v>
          </cell>
          <cell r="J957">
            <v>1.0766550925925926</v>
          </cell>
          <cell r="K957">
            <v>0.31817129629629631</v>
          </cell>
          <cell r="L957" t="str">
            <v>3_79112</v>
          </cell>
          <cell r="M957" t="str">
            <v>3_TVC_P_1IGNT</v>
          </cell>
        </row>
        <row r="958">
          <cell r="A958">
            <v>39111</v>
          </cell>
          <cell r="B958">
            <v>15</v>
          </cell>
          <cell r="C958" t="str">
            <v>Atendimento Técnico TV</v>
          </cell>
          <cell r="D958" t="str">
            <v>1ª Linha</v>
          </cell>
          <cell r="E958">
            <v>19</v>
          </cell>
          <cell r="F958">
            <v>19</v>
          </cell>
          <cell r="G958">
            <v>19</v>
          </cell>
          <cell r="H958">
            <v>0</v>
          </cell>
          <cell r="I958">
            <v>0</v>
          </cell>
          <cell r="J958">
            <v>0.10863425925925926</v>
          </cell>
          <cell r="K958">
            <v>0</v>
          </cell>
          <cell r="L958" t="str">
            <v>3_79133</v>
          </cell>
          <cell r="M958" t="str">
            <v>3_TVC_P_1IGT_CBO</v>
          </cell>
        </row>
        <row r="959">
          <cell r="A959">
            <v>39111</v>
          </cell>
          <cell r="B959">
            <v>15</v>
          </cell>
          <cell r="C959" t="str">
            <v>Atendimento Facturação</v>
          </cell>
          <cell r="D959" t="str">
            <v>2ª Linha</v>
          </cell>
          <cell r="E959">
            <v>0</v>
          </cell>
          <cell r="F959">
            <v>0</v>
          </cell>
          <cell r="G959">
            <v>0</v>
          </cell>
          <cell r="H959">
            <v>0</v>
          </cell>
          <cell r="I959">
            <v>0</v>
          </cell>
          <cell r="J959">
            <v>0</v>
          </cell>
          <cell r="K959">
            <v>0</v>
          </cell>
          <cell r="L959" t="str">
            <v>1_69104</v>
          </cell>
          <cell r="M959" t="str">
            <v>1_TVC_P_2IGNT_FACT</v>
          </cell>
        </row>
        <row r="960">
          <cell r="A960">
            <v>39111</v>
          </cell>
          <cell r="B960">
            <v>15</v>
          </cell>
          <cell r="C960" t="str">
            <v>Atendimento Facturação</v>
          </cell>
          <cell r="D960" t="str">
            <v>2ª Linha</v>
          </cell>
          <cell r="E960">
            <v>0</v>
          </cell>
          <cell r="F960">
            <v>0</v>
          </cell>
          <cell r="G960">
            <v>0</v>
          </cell>
          <cell r="H960">
            <v>0</v>
          </cell>
          <cell r="I960">
            <v>0</v>
          </cell>
          <cell r="J960">
            <v>0</v>
          </cell>
          <cell r="K960">
            <v>0</v>
          </cell>
          <cell r="L960" t="str">
            <v>1_69105</v>
          </cell>
          <cell r="M960" t="str">
            <v>1_TVC_P_2IGNT_PD</v>
          </cell>
        </row>
        <row r="961">
          <cell r="A961">
            <v>39111</v>
          </cell>
          <cell r="B961">
            <v>15</v>
          </cell>
          <cell r="C961" t="str">
            <v>Atendimento Facturação</v>
          </cell>
          <cell r="D961" t="str">
            <v>2ª Linha</v>
          </cell>
          <cell r="E961">
            <v>0</v>
          </cell>
          <cell r="F961">
            <v>0</v>
          </cell>
          <cell r="G961">
            <v>0</v>
          </cell>
          <cell r="H961">
            <v>0</v>
          </cell>
          <cell r="I961">
            <v>0</v>
          </cell>
          <cell r="J961">
            <v>0</v>
          </cell>
          <cell r="K961">
            <v>0</v>
          </cell>
          <cell r="L961" t="str">
            <v>1_69128</v>
          </cell>
          <cell r="M961" t="str">
            <v>1_TVC_P_2IG_MIX_RH</v>
          </cell>
        </row>
        <row r="962">
          <cell r="A962">
            <v>39111</v>
          </cell>
          <cell r="B962">
            <v>15</v>
          </cell>
          <cell r="C962" t="str">
            <v>Atendimento Facturação</v>
          </cell>
          <cell r="D962" t="str">
            <v>2ª Linha</v>
          </cell>
          <cell r="E962">
            <v>5</v>
          </cell>
          <cell r="F962">
            <v>5</v>
          </cell>
          <cell r="G962">
            <v>5</v>
          </cell>
          <cell r="H962">
            <v>0</v>
          </cell>
          <cell r="I962">
            <v>0</v>
          </cell>
          <cell r="J962">
            <v>7.7824074074074073E-2</v>
          </cell>
          <cell r="K962">
            <v>0</v>
          </cell>
          <cell r="L962" t="str">
            <v>1_69139</v>
          </cell>
          <cell r="M962" t="str">
            <v>1_TVC_P_2IG_COB_RH</v>
          </cell>
        </row>
        <row r="963">
          <cell r="A963">
            <v>39111</v>
          </cell>
          <cell r="B963">
            <v>15</v>
          </cell>
          <cell r="C963" t="str">
            <v>Atendimento Facturação</v>
          </cell>
          <cell r="D963" t="str">
            <v>Transferência Comandos</v>
          </cell>
          <cell r="E963">
            <v>63</v>
          </cell>
          <cell r="F963">
            <v>63</v>
          </cell>
          <cell r="G963">
            <v>0</v>
          </cell>
          <cell r="H963">
            <v>0</v>
          </cell>
          <cell r="I963">
            <v>0</v>
          </cell>
          <cell r="J963">
            <v>0.39056712962962964</v>
          </cell>
          <cell r="K963">
            <v>8.7245370370370376E-2</v>
          </cell>
          <cell r="L963" t="str">
            <v>1_69124</v>
          </cell>
          <cell r="M963" t="str">
            <v>1_TVC_NTEC_CNTG_PM</v>
          </cell>
        </row>
        <row r="964">
          <cell r="A964">
            <v>39111</v>
          </cell>
          <cell r="B964">
            <v>15</v>
          </cell>
          <cell r="C964" t="str">
            <v>Atendimento Facturação</v>
          </cell>
          <cell r="D964" t="str">
            <v>Comandos</v>
          </cell>
          <cell r="E964">
            <v>0</v>
          </cell>
          <cell r="F964">
            <v>0</v>
          </cell>
          <cell r="G964">
            <v>0</v>
          </cell>
          <cell r="H964">
            <v>0</v>
          </cell>
          <cell r="I964">
            <v>0</v>
          </cell>
          <cell r="J964">
            <v>0</v>
          </cell>
          <cell r="K964">
            <v>0</v>
          </cell>
          <cell r="L964" t="str">
            <v>3_33124</v>
          </cell>
          <cell r="M964" t="str">
            <v>3_TVC_AtG_PM</v>
          </cell>
        </row>
        <row r="965">
          <cell r="A965">
            <v>39111</v>
          </cell>
          <cell r="B965">
            <v>15</v>
          </cell>
          <cell r="C965" t="str">
            <v>Atendimento Facturação</v>
          </cell>
          <cell r="D965" t="str">
            <v>Nocturno</v>
          </cell>
          <cell r="E965">
            <v>1</v>
          </cell>
          <cell r="F965">
            <v>1</v>
          </cell>
          <cell r="G965">
            <v>0</v>
          </cell>
          <cell r="H965">
            <v>1</v>
          </cell>
          <cell r="I965">
            <v>1</v>
          </cell>
          <cell r="J965">
            <v>2.6967592592592594E-3</v>
          </cell>
          <cell r="K965">
            <v>2.0717592592592589E-3</v>
          </cell>
          <cell r="L965" t="str">
            <v>1_69125</v>
          </cell>
          <cell r="M965" t="str">
            <v>1_TVC_P_IGNT_CTC_N</v>
          </cell>
        </row>
        <row r="966">
          <cell r="A966">
            <v>39111</v>
          </cell>
          <cell r="B966">
            <v>15</v>
          </cell>
          <cell r="C966" t="str">
            <v>Atendimento Facturação</v>
          </cell>
          <cell r="D966" t="str">
            <v>1ª Linha</v>
          </cell>
          <cell r="E966">
            <v>414</v>
          </cell>
          <cell r="F966">
            <v>346</v>
          </cell>
          <cell r="G966">
            <v>11</v>
          </cell>
          <cell r="H966">
            <v>72</v>
          </cell>
          <cell r="I966">
            <v>4</v>
          </cell>
          <cell r="J966">
            <v>1.676585648148148</v>
          </cell>
          <cell r="K966">
            <v>0.49943287037037037</v>
          </cell>
          <cell r="L966" t="str">
            <v>1_21135</v>
          </cell>
          <cell r="M966" t="str">
            <v>1_TVC_P_IGNT_RH</v>
          </cell>
        </row>
        <row r="967">
          <cell r="A967">
            <v>39111</v>
          </cell>
          <cell r="B967">
            <v>15</v>
          </cell>
          <cell r="C967" t="str">
            <v>Atendimento Facturação</v>
          </cell>
          <cell r="D967" t="str">
            <v>1ª Linha</v>
          </cell>
          <cell r="E967">
            <v>74</v>
          </cell>
          <cell r="F967">
            <v>68</v>
          </cell>
          <cell r="G967">
            <v>8</v>
          </cell>
          <cell r="H967">
            <v>7</v>
          </cell>
          <cell r="I967">
            <v>1</v>
          </cell>
          <cell r="J967">
            <v>0.29596064814814815</v>
          </cell>
          <cell r="K967">
            <v>7.7245370370370367E-2</v>
          </cell>
          <cell r="L967" t="str">
            <v>1_21136</v>
          </cell>
          <cell r="M967" t="str">
            <v>1_TVC_P_IGNT_SON</v>
          </cell>
        </row>
        <row r="968">
          <cell r="A968">
            <v>39111</v>
          </cell>
          <cell r="B968">
            <v>15</v>
          </cell>
          <cell r="C968" t="str">
            <v>Atendimento Técnico TV</v>
          </cell>
          <cell r="D968" t="str">
            <v>1ª Linha</v>
          </cell>
          <cell r="E968">
            <v>0</v>
          </cell>
          <cell r="F968">
            <v>0</v>
          </cell>
          <cell r="G968">
            <v>0</v>
          </cell>
          <cell r="H968">
            <v>0</v>
          </cell>
          <cell r="I968">
            <v>0</v>
          </cell>
          <cell r="J968">
            <v>0</v>
          </cell>
          <cell r="K968">
            <v>0</v>
          </cell>
          <cell r="L968" t="str">
            <v>1_21131</v>
          </cell>
          <cell r="M968" t="str">
            <v>1_TVC_P_IGT_CTC</v>
          </cell>
        </row>
        <row r="969">
          <cell r="A969">
            <v>39111</v>
          </cell>
          <cell r="B969">
            <v>15</v>
          </cell>
          <cell r="C969" t="str">
            <v>Atendimento Técnico TV</v>
          </cell>
          <cell r="D969" t="str">
            <v>1ª Linha</v>
          </cell>
          <cell r="E969">
            <v>111</v>
          </cell>
          <cell r="F969">
            <v>111</v>
          </cell>
          <cell r="G969">
            <v>111</v>
          </cell>
          <cell r="H969">
            <v>1</v>
          </cell>
          <cell r="I969">
            <v>1</v>
          </cell>
          <cell r="J969">
            <v>0.49957175925925928</v>
          </cell>
          <cell r="K969">
            <v>0</v>
          </cell>
          <cell r="L969" t="str">
            <v>1_69106</v>
          </cell>
          <cell r="M969" t="str">
            <v>1_TVC_P_1IGT</v>
          </cell>
        </row>
        <row r="970">
          <cell r="A970">
            <v>39111</v>
          </cell>
          <cell r="B970">
            <v>15</v>
          </cell>
          <cell r="C970" t="str">
            <v>Atendimento Técnico TV</v>
          </cell>
          <cell r="D970" t="str">
            <v>2ª Linha</v>
          </cell>
          <cell r="E970">
            <v>2</v>
          </cell>
          <cell r="F970">
            <v>2</v>
          </cell>
          <cell r="G970">
            <v>2</v>
          </cell>
          <cell r="H970">
            <v>0</v>
          </cell>
          <cell r="I970">
            <v>0</v>
          </cell>
          <cell r="J970">
            <v>9.131944444444446E-3</v>
          </cell>
          <cell r="K970">
            <v>0</v>
          </cell>
          <cell r="L970" t="str">
            <v>1_69107</v>
          </cell>
          <cell r="M970" t="str">
            <v>1_TVC_P_2IGT_CABO</v>
          </cell>
        </row>
        <row r="971">
          <cell r="A971">
            <v>39111</v>
          </cell>
          <cell r="B971">
            <v>15</v>
          </cell>
          <cell r="C971" t="str">
            <v>Atendimento Técnico TV</v>
          </cell>
          <cell r="D971" t="str">
            <v>2ª Linha</v>
          </cell>
          <cell r="E971">
            <v>1</v>
          </cell>
          <cell r="F971">
            <v>1</v>
          </cell>
          <cell r="G971">
            <v>1</v>
          </cell>
          <cell r="H971">
            <v>0</v>
          </cell>
          <cell r="I971">
            <v>0</v>
          </cell>
          <cell r="J971">
            <v>8.1250000000000003E-3</v>
          </cell>
          <cell r="K971">
            <v>0</v>
          </cell>
          <cell r="L971" t="str">
            <v>1_69147</v>
          </cell>
          <cell r="M971" t="str">
            <v>1_TVC_P_2IGT_LDCTC</v>
          </cell>
        </row>
        <row r="972">
          <cell r="A972">
            <v>39111</v>
          </cell>
          <cell r="B972">
            <v>15</v>
          </cell>
          <cell r="C972" t="str">
            <v>Atendimento Técnico TV</v>
          </cell>
          <cell r="D972" t="str">
            <v>5º SP</v>
          </cell>
          <cell r="E972">
            <v>0</v>
          </cell>
          <cell r="F972">
            <v>0</v>
          </cell>
          <cell r="G972">
            <v>0</v>
          </cell>
          <cell r="H972">
            <v>0</v>
          </cell>
          <cell r="I972">
            <v>0</v>
          </cell>
          <cell r="J972">
            <v>0</v>
          </cell>
          <cell r="K972">
            <v>0</v>
          </cell>
          <cell r="L972" t="str">
            <v>1_69149</v>
          </cell>
          <cell r="M972" t="str">
            <v>1_TVC_P_IGT_5_CTC</v>
          </cell>
        </row>
        <row r="973">
          <cell r="A973">
            <v>39111</v>
          </cell>
          <cell r="B973">
            <v>15</v>
          </cell>
          <cell r="C973" t="str">
            <v>Atendimento Técnico TV</v>
          </cell>
          <cell r="D973" t="str">
            <v>Equipamentos</v>
          </cell>
          <cell r="E973">
            <v>0</v>
          </cell>
          <cell r="F973">
            <v>0</v>
          </cell>
          <cell r="G973">
            <v>0</v>
          </cell>
          <cell r="H973">
            <v>0</v>
          </cell>
          <cell r="I973">
            <v>0</v>
          </cell>
          <cell r="J973">
            <v>0</v>
          </cell>
          <cell r="K973">
            <v>0</v>
          </cell>
          <cell r="L973" t="str">
            <v>1_21137</v>
          </cell>
          <cell r="M973" t="str">
            <v>1_P_SWAPinovox</v>
          </cell>
        </row>
        <row r="974">
          <cell r="A974">
            <v>39111</v>
          </cell>
          <cell r="B974">
            <v>15</v>
          </cell>
          <cell r="C974" t="str">
            <v>Atendimento Técnico TV</v>
          </cell>
          <cell r="D974" t="str">
            <v>Equipamentos</v>
          </cell>
          <cell r="E974">
            <v>0</v>
          </cell>
          <cell r="F974">
            <v>0</v>
          </cell>
          <cell r="G974">
            <v>0</v>
          </cell>
          <cell r="H974">
            <v>0</v>
          </cell>
          <cell r="I974">
            <v>0</v>
          </cell>
          <cell r="J974">
            <v>0</v>
          </cell>
          <cell r="K974">
            <v>0</v>
          </cell>
          <cell r="L974" t="str">
            <v>1_21142</v>
          </cell>
          <cell r="M974" t="str">
            <v>1_P_SWAPDTH</v>
          </cell>
        </row>
        <row r="975">
          <cell r="A975">
            <v>39111</v>
          </cell>
          <cell r="B975">
            <v>15</v>
          </cell>
          <cell r="C975" t="str">
            <v>Atendimento Técnico TV</v>
          </cell>
          <cell r="D975" t="str">
            <v>Nocturno</v>
          </cell>
          <cell r="E975">
            <v>0</v>
          </cell>
          <cell r="F975">
            <v>0</v>
          </cell>
          <cell r="G975">
            <v>0</v>
          </cell>
          <cell r="H975">
            <v>0</v>
          </cell>
          <cell r="I975">
            <v>0</v>
          </cell>
          <cell r="J975">
            <v>0</v>
          </cell>
          <cell r="K975">
            <v>0</v>
          </cell>
          <cell r="L975" t="str">
            <v>1_69113</v>
          </cell>
          <cell r="M975" t="str">
            <v>1_TVC_P_IGT_CTC_N</v>
          </cell>
        </row>
        <row r="976">
          <cell r="A976">
            <v>39111</v>
          </cell>
          <cell r="B976">
            <v>15</v>
          </cell>
          <cell r="C976" t="str">
            <v>Atendimento Técnico TV</v>
          </cell>
          <cell r="D976" t="str">
            <v>1ª Linha</v>
          </cell>
          <cell r="E976">
            <v>61</v>
          </cell>
          <cell r="F976">
            <v>61</v>
          </cell>
          <cell r="G976">
            <v>53</v>
          </cell>
          <cell r="H976">
            <v>0</v>
          </cell>
          <cell r="I976">
            <v>0</v>
          </cell>
          <cell r="J976">
            <v>0.24097222222222223</v>
          </cell>
          <cell r="K976">
            <v>3.5300925925925925E-3</v>
          </cell>
          <cell r="L976" t="str">
            <v>1_23115</v>
          </cell>
          <cell r="M976" t="str">
            <v>1_TVC_P_IGT_SON</v>
          </cell>
        </row>
        <row r="977">
          <cell r="A977">
            <v>39111</v>
          </cell>
          <cell r="B977">
            <v>15</v>
          </cell>
          <cell r="C977" t="str">
            <v>Atendimento Técnico TV</v>
          </cell>
          <cell r="D977" t="str">
            <v>1ª Linha</v>
          </cell>
          <cell r="E977">
            <v>61</v>
          </cell>
          <cell r="F977">
            <v>61</v>
          </cell>
          <cell r="G977">
            <v>60</v>
          </cell>
          <cell r="H977">
            <v>0</v>
          </cell>
          <cell r="I977">
            <v>0</v>
          </cell>
          <cell r="J977">
            <v>0.26254629629629628</v>
          </cell>
          <cell r="K977">
            <v>3.3564814814814818E-4</v>
          </cell>
          <cell r="L977" t="str">
            <v>1_23136</v>
          </cell>
          <cell r="M977" t="str">
            <v>1_TVC_P_IGT_DM6</v>
          </cell>
        </row>
        <row r="978">
          <cell r="A978">
            <v>39111</v>
          </cell>
          <cell r="B978">
            <v>15</v>
          </cell>
          <cell r="C978" t="str">
            <v>Atendimento Técnico TV</v>
          </cell>
          <cell r="D978" t="str">
            <v>1ª Linha</v>
          </cell>
          <cell r="E978">
            <v>0</v>
          </cell>
          <cell r="F978">
            <v>0</v>
          </cell>
          <cell r="G978">
            <v>0</v>
          </cell>
          <cell r="H978">
            <v>0</v>
          </cell>
          <cell r="I978">
            <v>0</v>
          </cell>
          <cell r="J978">
            <v>0</v>
          </cell>
          <cell r="K978">
            <v>0</v>
          </cell>
          <cell r="L978" t="str">
            <v>1_69112</v>
          </cell>
          <cell r="M978" t="str">
            <v>1_TVC_P_IGT_RH</v>
          </cell>
        </row>
        <row r="979">
          <cell r="A979">
            <v>39111</v>
          </cell>
          <cell r="B979">
            <v>15</v>
          </cell>
          <cell r="C979" t="str">
            <v>Fraude</v>
          </cell>
          <cell r="D979" t="str">
            <v>Fraude</v>
          </cell>
          <cell r="E979">
            <v>1</v>
          </cell>
          <cell r="F979">
            <v>1</v>
          </cell>
          <cell r="G979">
            <v>1</v>
          </cell>
          <cell r="H979">
            <v>0</v>
          </cell>
          <cell r="I979">
            <v>0</v>
          </cell>
          <cell r="J979">
            <v>9.1203703703703707E-3</v>
          </cell>
          <cell r="K979">
            <v>0</v>
          </cell>
          <cell r="L979" t="str">
            <v>1_23119</v>
          </cell>
          <cell r="M979" t="str">
            <v>1_TVC_P_FRAUDE</v>
          </cell>
        </row>
        <row r="980">
          <cell r="A980">
            <v>39111</v>
          </cell>
          <cell r="B980">
            <v>15</v>
          </cell>
          <cell r="C980" t="str">
            <v>Globo Internacional</v>
          </cell>
          <cell r="D980" t="str">
            <v>1ª Linha</v>
          </cell>
          <cell r="E980">
            <v>0</v>
          </cell>
          <cell r="F980">
            <v>0</v>
          </cell>
          <cell r="G980">
            <v>0</v>
          </cell>
          <cell r="H980">
            <v>0</v>
          </cell>
          <cell r="I980">
            <v>0</v>
          </cell>
          <cell r="J980">
            <v>0</v>
          </cell>
          <cell r="K980">
            <v>0</v>
          </cell>
          <cell r="L980" t="str">
            <v>1_23103</v>
          </cell>
          <cell r="M980" t="str">
            <v>1_P_GLOBO</v>
          </cell>
        </row>
        <row r="981">
          <cell r="A981">
            <v>39111</v>
          </cell>
          <cell r="B981">
            <v>15</v>
          </cell>
          <cell r="C981" t="str">
            <v>Indefinido</v>
          </cell>
          <cell r="D981" t="str">
            <v>Indefinido</v>
          </cell>
          <cell r="E981">
            <v>0</v>
          </cell>
          <cell r="F981">
            <v>0</v>
          </cell>
          <cell r="G981">
            <v>0</v>
          </cell>
          <cell r="H981">
            <v>0</v>
          </cell>
          <cell r="I981">
            <v>0</v>
          </cell>
          <cell r="J981">
            <v>0</v>
          </cell>
          <cell r="K981">
            <v>0</v>
          </cell>
          <cell r="L981" t="str">
            <v>1_21127</v>
          </cell>
          <cell r="M981" t="str">
            <v>1__21127</v>
          </cell>
        </row>
        <row r="982">
          <cell r="A982">
            <v>39111</v>
          </cell>
          <cell r="B982">
            <v>15</v>
          </cell>
          <cell r="C982" t="str">
            <v>Indefinido</v>
          </cell>
          <cell r="D982" t="str">
            <v>Indefinido</v>
          </cell>
          <cell r="E982">
            <v>0</v>
          </cell>
          <cell r="F982">
            <v>0</v>
          </cell>
          <cell r="G982">
            <v>0</v>
          </cell>
          <cell r="H982">
            <v>0</v>
          </cell>
          <cell r="I982">
            <v>0</v>
          </cell>
          <cell r="J982">
            <v>0</v>
          </cell>
          <cell r="K982">
            <v>0</v>
          </cell>
          <cell r="L982" t="str">
            <v>1_69108</v>
          </cell>
          <cell r="M982" t="str">
            <v>1_zTVC_LIVRE</v>
          </cell>
        </row>
        <row r="983">
          <cell r="A983">
            <v>39111</v>
          </cell>
          <cell r="B983">
            <v>15</v>
          </cell>
          <cell r="C983" t="str">
            <v>Linha Apoio Agentes</v>
          </cell>
          <cell r="D983" t="str">
            <v>Contencioso</v>
          </cell>
          <cell r="E983">
            <v>29</v>
          </cell>
          <cell r="F983">
            <v>29</v>
          </cell>
          <cell r="G983">
            <v>29</v>
          </cell>
          <cell r="H983">
            <v>10</v>
          </cell>
          <cell r="I983">
            <v>10</v>
          </cell>
          <cell r="J983">
            <v>0.16474537037037038</v>
          </cell>
          <cell r="K983">
            <v>0</v>
          </cell>
          <cell r="L983" t="str">
            <v>1_21120</v>
          </cell>
          <cell r="M983" t="str">
            <v>1_TVC_P_CONT_LADA</v>
          </cell>
        </row>
        <row r="984">
          <cell r="A984">
            <v>39111</v>
          </cell>
          <cell r="B984">
            <v>15</v>
          </cell>
          <cell r="C984" t="str">
            <v>Linha Apoio Agentes</v>
          </cell>
          <cell r="D984" t="str">
            <v>Front Office</v>
          </cell>
          <cell r="E984">
            <v>11</v>
          </cell>
          <cell r="F984">
            <v>10</v>
          </cell>
          <cell r="G984">
            <v>4</v>
          </cell>
          <cell r="H984">
            <v>1</v>
          </cell>
          <cell r="I984">
            <v>0</v>
          </cell>
          <cell r="J984">
            <v>5.0810185185185187E-2</v>
          </cell>
          <cell r="K984">
            <v>1.4085648148148149E-2</v>
          </cell>
          <cell r="L984" t="str">
            <v>1_21161</v>
          </cell>
          <cell r="M984" t="str">
            <v>1_TVC_P_FOFF_LADA</v>
          </cell>
        </row>
        <row r="985">
          <cell r="A985">
            <v>39111</v>
          </cell>
          <cell r="B985">
            <v>15</v>
          </cell>
          <cell r="C985" t="str">
            <v>Lojas</v>
          </cell>
          <cell r="D985" t="str">
            <v>Back Office</v>
          </cell>
          <cell r="E985">
            <v>14</v>
          </cell>
          <cell r="F985">
            <v>12</v>
          </cell>
          <cell r="G985">
            <v>8</v>
          </cell>
          <cell r="H985">
            <v>2</v>
          </cell>
          <cell r="I985">
            <v>0</v>
          </cell>
          <cell r="J985">
            <v>5.5162037037037037E-2</v>
          </cell>
          <cell r="K985">
            <v>1.275462962962963E-2</v>
          </cell>
          <cell r="L985" t="str">
            <v>1_69102</v>
          </cell>
          <cell r="M985" t="str">
            <v>1_TVC_HD_DRD</v>
          </cell>
        </row>
        <row r="986">
          <cell r="A986">
            <v>39111</v>
          </cell>
          <cell r="B986">
            <v>15</v>
          </cell>
          <cell r="C986" t="str">
            <v>Mails</v>
          </cell>
          <cell r="D986" t="str">
            <v>2ª Linha</v>
          </cell>
          <cell r="E986">
            <v>0</v>
          </cell>
          <cell r="F986">
            <v>0</v>
          </cell>
          <cell r="G986">
            <v>0</v>
          </cell>
          <cell r="H986">
            <v>0</v>
          </cell>
          <cell r="I986">
            <v>0</v>
          </cell>
          <cell r="J986">
            <v>0</v>
          </cell>
          <cell r="K986">
            <v>0</v>
          </cell>
          <cell r="L986" t="str">
            <v>1_69103</v>
          </cell>
          <cell r="M986" t="str">
            <v>1_TVC_P_2MAILS</v>
          </cell>
        </row>
        <row r="987">
          <cell r="A987">
            <v>39111</v>
          </cell>
          <cell r="B987">
            <v>15</v>
          </cell>
          <cell r="C987" t="str">
            <v>Netcabo</v>
          </cell>
          <cell r="D987" t="str">
            <v>ADSL</v>
          </cell>
          <cell r="E987">
            <v>2</v>
          </cell>
          <cell r="F987">
            <v>2</v>
          </cell>
          <cell r="G987">
            <v>2</v>
          </cell>
          <cell r="H987">
            <v>0</v>
          </cell>
          <cell r="I987">
            <v>0</v>
          </cell>
          <cell r="J987">
            <v>9.9305555555555553E-3</v>
          </cell>
          <cell r="K987">
            <v>0</v>
          </cell>
          <cell r="L987" t="str">
            <v>1_23118</v>
          </cell>
          <cell r="M987" t="str">
            <v>1_TVC_P_ADSL_OCTAL</v>
          </cell>
        </row>
        <row r="988">
          <cell r="A988">
            <v>39111</v>
          </cell>
          <cell r="B988">
            <v>15</v>
          </cell>
          <cell r="C988" t="str">
            <v>Netcabo</v>
          </cell>
          <cell r="D988" t="str">
            <v>Back Office</v>
          </cell>
          <cell r="E988">
            <v>0</v>
          </cell>
          <cell r="F988">
            <v>0</v>
          </cell>
          <cell r="G988">
            <v>0</v>
          </cell>
          <cell r="H988">
            <v>0</v>
          </cell>
          <cell r="I988">
            <v>0</v>
          </cell>
          <cell r="J988">
            <v>0</v>
          </cell>
          <cell r="K988">
            <v>0</v>
          </cell>
          <cell r="L988" t="str">
            <v>1_21126</v>
          </cell>
          <cell r="M988" t="str">
            <v>1_P_SUPORTE_SOFT</v>
          </cell>
        </row>
        <row r="989">
          <cell r="A989">
            <v>39111</v>
          </cell>
          <cell r="B989">
            <v>15</v>
          </cell>
          <cell r="C989" t="str">
            <v>Netcabo</v>
          </cell>
          <cell r="D989" t="str">
            <v>Equipamentos</v>
          </cell>
          <cell r="E989">
            <v>1</v>
          </cell>
          <cell r="F989">
            <v>1</v>
          </cell>
          <cell r="G989">
            <v>1</v>
          </cell>
          <cell r="H989">
            <v>0</v>
          </cell>
          <cell r="I989">
            <v>0</v>
          </cell>
          <cell r="J989">
            <v>4.0509259259259257E-3</v>
          </cell>
          <cell r="K989">
            <v>0</v>
          </cell>
          <cell r="L989" t="str">
            <v>1_69159</v>
          </cell>
          <cell r="M989" t="str">
            <v>1_NTC_P_8M_10M</v>
          </cell>
        </row>
        <row r="990">
          <cell r="A990">
            <v>39111</v>
          </cell>
          <cell r="B990">
            <v>15</v>
          </cell>
          <cell r="C990" t="str">
            <v>Netcabo</v>
          </cell>
          <cell r="D990" t="str">
            <v>Equipamentos</v>
          </cell>
          <cell r="E990">
            <v>1</v>
          </cell>
          <cell r="F990">
            <v>0</v>
          </cell>
          <cell r="G990">
            <v>0</v>
          </cell>
          <cell r="H990">
            <v>1</v>
          </cell>
          <cell r="I990">
            <v>0</v>
          </cell>
          <cell r="J990">
            <v>0</v>
          </cell>
          <cell r="K990">
            <v>0</v>
          </cell>
          <cell r="L990" t="str">
            <v>3_79134</v>
          </cell>
          <cell r="M990" t="str">
            <v>3_NTC_P_8M_10M</v>
          </cell>
        </row>
        <row r="991">
          <cell r="A991">
            <v>39111</v>
          </cell>
          <cell r="B991">
            <v>15</v>
          </cell>
          <cell r="C991" t="str">
            <v>Netcabo</v>
          </cell>
          <cell r="D991" t="str">
            <v>Piloto Transferência</v>
          </cell>
          <cell r="E991">
            <v>19</v>
          </cell>
          <cell r="F991">
            <v>19</v>
          </cell>
          <cell r="G991">
            <v>14</v>
          </cell>
          <cell r="H991">
            <v>0</v>
          </cell>
          <cell r="I991">
            <v>0</v>
          </cell>
          <cell r="J991">
            <v>0.12596064814814814</v>
          </cell>
          <cell r="K991">
            <v>4.409722222222222E-3</v>
          </cell>
          <cell r="L991" t="str">
            <v>1_23106</v>
          </cell>
          <cell r="M991" t="str">
            <v>1_NTC_P_TRANSF_NET</v>
          </cell>
        </row>
        <row r="992">
          <cell r="A992">
            <v>39111</v>
          </cell>
          <cell r="B992">
            <v>15</v>
          </cell>
          <cell r="C992" t="str">
            <v>Netcabo</v>
          </cell>
          <cell r="D992" t="str">
            <v>Profissional</v>
          </cell>
          <cell r="E992">
            <v>26</v>
          </cell>
          <cell r="F992">
            <v>23</v>
          </cell>
          <cell r="G992">
            <v>13</v>
          </cell>
          <cell r="H992">
            <v>4</v>
          </cell>
          <cell r="I992">
            <v>1</v>
          </cell>
          <cell r="J992">
            <v>0.19725694444444444</v>
          </cell>
          <cell r="K992">
            <v>2.8703703703703703E-2</v>
          </cell>
          <cell r="L992" t="str">
            <v>1_23112</v>
          </cell>
          <cell r="M992" t="str">
            <v>1_NTC_P_PRO_OCT</v>
          </cell>
        </row>
        <row r="993">
          <cell r="A993">
            <v>39111</v>
          </cell>
          <cell r="B993">
            <v>15</v>
          </cell>
          <cell r="C993" t="str">
            <v>Netcabo</v>
          </cell>
          <cell r="D993" t="str">
            <v>Residencial</v>
          </cell>
          <cell r="E993">
            <v>19</v>
          </cell>
          <cell r="F993">
            <v>10</v>
          </cell>
          <cell r="G993">
            <v>2</v>
          </cell>
          <cell r="H993">
            <v>9</v>
          </cell>
          <cell r="I993">
            <v>0</v>
          </cell>
          <cell r="J993">
            <v>7.8321759259259258E-2</v>
          </cell>
          <cell r="K993">
            <v>3.1331018518518522E-2</v>
          </cell>
          <cell r="L993" t="str">
            <v>1_21117</v>
          </cell>
          <cell r="M993" t="str">
            <v>1_NTC_P_RES_SON</v>
          </cell>
        </row>
        <row r="994">
          <cell r="A994">
            <v>39111</v>
          </cell>
          <cell r="B994">
            <v>15</v>
          </cell>
          <cell r="C994" t="str">
            <v>Netcabo</v>
          </cell>
          <cell r="D994" t="str">
            <v>Residencial</v>
          </cell>
          <cell r="E994">
            <v>77</v>
          </cell>
          <cell r="F994">
            <v>75</v>
          </cell>
          <cell r="G994">
            <v>55</v>
          </cell>
          <cell r="H994">
            <v>4</v>
          </cell>
          <cell r="I994">
            <v>2</v>
          </cell>
          <cell r="J994">
            <v>0.37973379629629628</v>
          </cell>
          <cell r="K994">
            <v>2.2372685185185183E-2</v>
          </cell>
          <cell r="L994" t="str">
            <v>1_21118</v>
          </cell>
          <cell r="M994" t="str">
            <v>1_NTC_P_RES_OCT</v>
          </cell>
        </row>
        <row r="995">
          <cell r="A995">
            <v>39111</v>
          </cell>
          <cell r="B995">
            <v>15</v>
          </cell>
          <cell r="C995" t="str">
            <v>Netcabo</v>
          </cell>
          <cell r="D995" t="str">
            <v>Residencial</v>
          </cell>
          <cell r="E995">
            <v>0</v>
          </cell>
          <cell r="F995">
            <v>0</v>
          </cell>
          <cell r="G995">
            <v>0</v>
          </cell>
          <cell r="H995">
            <v>0</v>
          </cell>
          <cell r="I995">
            <v>0</v>
          </cell>
          <cell r="J995">
            <v>0</v>
          </cell>
          <cell r="K995">
            <v>0</v>
          </cell>
          <cell r="L995" t="str">
            <v>3_33152</v>
          </cell>
          <cell r="M995" t="str">
            <v>3_TVC_AtG_ntc</v>
          </cell>
        </row>
        <row r="996">
          <cell r="A996">
            <v>39111</v>
          </cell>
          <cell r="B996">
            <v>15</v>
          </cell>
          <cell r="C996" t="str">
            <v>Netcabo</v>
          </cell>
          <cell r="D996" t="str">
            <v>Residencial</v>
          </cell>
          <cell r="E996">
            <v>58</v>
          </cell>
          <cell r="F996">
            <v>58</v>
          </cell>
          <cell r="G996">
            <v>44</v>
          </cell>
          <cell r="H996">
            <v>1</v>
          </cell>
          <cell r="I996">
            <v>1</v>
          </cell>
          <cell r="J996">
            <v>0.33703703703703702</v>
          </cell>
          <cell r="K996">
            <v>1.1226851851851852E-2</v>
          </cell>
          <cell r="L996" t="str">
            <v>3_79104</v>
          </cell>
          <cell r="M996" t="str">
            <v>3_NTC_P_RES_CTC</v>
          </cell>
        </row>
        <row r="997">
          <cell r="A997">
            <v>39111</v>
          </cell>
          <cell r="B997">
            <v>15</v>
          </cell>
          <cell r="C997" t="str">
            <v>Suporte VoIP</v>
          </cell>
          <cell r="D997" t="str">
            <v>Suporte VoIP</v>
          </cell>
          <cell r="E997">
            <v>0</v>
          </cell>
          <cell r="F997">
            <v>0</v>
          </cell>
          <cell r="G997">
            <v>0</v>
          </cell>
          <cell r="H997">
            <v>0</v>
          </cell>
          <cell r="I997">
            <v>0</v>
          </cell>
          <cell r="J997">
            <v>0</v>
          </cell>
          <cell r="K997">
            <v>0</v>
          </cell>
          <cell r="L997" t="str">
            <v>1_21109</v>
          </cell>
          <cell r="M997" t="str">
            <v>1_TVC_VOIP_Coml</v>
          </cell>
        </row>
        <row r="998">
          <cell r="A998">
            <v>39111</v>
          </cell>
          <cell r="B998">
            <v>15</v>
          </cell>
          <cell r="C998" t="str">
            <v>Atendimento Técnico TV</v>
          </cell>
          <cell r="D998" t="str">
            <v>Piloto Transferência</v>
          </cell>
          <cell r="E998">
            <v>45</v>
          </cell>
          <cell r="F998">
            <v>45</v>
          </cell>
          <cell r="G998">
            <v>44</v>
          </cell>
          <cell r="H998">
            <v>2</v>
          </cell>
          <cell r="I998">
            <v>2</v>
          </cell>
          <cell r="J998">
            <v>0.1986111111111111</v>
          </cell>
          <cell r="K998">
            <v>7.6388888888888893E-4</v>
          </cell>
          <cell r="L998" t="str">
            <v>1_21121</v>
          </cell>
          <cell r="M998" t="str">
            <v>1_TVC_P_TRANSF_266</v>
          </cell>
        </row>
        <row r="999">
          <cell r="A999">
            <v>39111</v>
          </cell>
          <cell r="B999">
            <v>15</v>
          </cell>
          <cell r="C999" t="str">
            <v>Atendimento Facturação</v>
          </cell>
          <cell r="D999" t="str">
            <v>Piloto Transferência</v>
          </cell>
          <cell r="E999">
            <v>64</v>
          </cell>
          <cell r="F999">
            <v>55</v>
          </cell>
          <cell r="G999">
            <v>5</v>
          </cell>
          <cell r="H999">
            <v>9</v>
          </cell>
          <cell r="I999">
            <v>0</v>
          </cell>
          <cell r="J999">
            <v>0.29916666666666664</v>
          </cell>
          <cell r="K999">
            <v>7.1180555555555552E-2</v>
          </cell>
          <cell r="L999" t="str">
            <v>1_23143</v>
          </cell>
          <cell r="M999" t="str">
            <v>1_TVC_P_TRANSF_299</v>
          </cell>
        </row>
        <row r="1000">
          <cell r="A1000">
            <v>39111</v>
          </cell>
          <cell r="B1000">
            <v>15</v>
          </cell>
          <cell r="C1000" t="str">
            <v>Reincidências</v>
          </cell>
          <cell r="D1000" t="str">
            <v>Netcabo</v>
          </cell>
          <cell r="E1000">
            <v>0</v>
          </cell>
          <cell r="F1000">
            <v>0</v>
          </cell>
          <cell r="G1000">
            <v>0</v>
          </cell>
          <cell r="H1000">
            <v>0</v>
          </cell>
          <cell r="I1000">
            <v>0</v>
          </cell>
          <cell r="J1000">
            <v>0</v>
          </cell>
          <cell r="K1000">
            <v>0</v>
          </cell>
          <cell r="L1000" t="str">
            <v>1_23129</v>
          </cell>
          <cell r="M1000" t="str">
            <v>1_P_REINC_NET</v>
          </cell>
        </row>
        <row r="1001">
          <cell r="A1001">
            <v>39111</v>
          </cell>
          <cell r="B1001">
            <v>15</v>
          </cell>
          <cell r="C1001" t="str">
            <v>Reincidências</v>
          </cell>
          <cell r="D1001" t="str">
            <v>Televisão</v>
          </cell>
          <cell r="E1001">
            <v>0</v>
          </cell>
          <cell r="F1001">
            <v>0</v>
          </cell>
          <cell r="G1001">
            <v>0</v>
          </cell>
          <cell r="H1001">
            <v>0</v>
          </cell>
          <cell r="I1001">
            <v>0</v>
          </cell>
          <cell r="J1001">
            <v>0</v>
          </cell>
          <cell r="K1001">
            <v>0</v>
          </cell>
          <cell r="L1001" t="str">
            <v>1_23124</v>
          </cell>
          <cell r="M1001" t="str">
            <v>1_P_REINC</v>
          </cell>
        </row>
        <row r="1002">
          <cell r="A1002">
            <v>39111</v>
          </cell>
          <cell r="B1002">
            <v>15</v>
          </cell>
          <cell r="C1002" t="str">
            <v>Retenção</v>
          </cell>
          <cell r="D1002" t="str">
            <v>Netcabo</v>
          </cell>
          <cell r="E1002">
            <v>14</v>
          </cell>
          <cell r="F1002">
            <v>14</v>
          </cell>
          <cell r="G1002">
            <v>14</v>
          </cell>
          <cell r="H1002">
            <v>0</v>
          </cell>
          <cell r="I1002">
            <v>0</v>
          </cell>
          <cell r="J1002">
            <v>0.10651620370370371</v>
          </cell>
          <cell r="K1002">
            <v>0</v>
          </cell>
          <cell r="L1002" t="str">
            <v>1_23140</v>
          </cell>
          <cell r="M1002" t="str">
            <v>1_TVC_P_RET_NET</v>
          </cell>
        </row>
        <row r="1003">
          <cell r="A1003">
            <v>39111</v>
          </cell>
          <cell r="B1003">
            <v>15</v>
          </cell>
          <cell r="C1003" t="str">
            <v>Retenção</v>
          </cell>
          <cell r="D1003" t="str">
            <v>Netcabo</v>
          </cell>
          <cell r="E1003">
            <v>2</v>
          </cell>
          <cell r="F1003">
            <v>2</v>
          </cell>
          <cell r="G1003">
            <v>2</v>
          </cell>
          <cell r="H1003">
            <v>0</v>
          </cell>
          <cell r="I1003">
            <v>0</v>
          </cell>
          <cell r="J1003">
            <v>1.5821759259259258E-2</v>
          </cell>
          <cell r="K1003">
            <v>8.1018518518518516E-5</v>
          </cell>
          <cell r="L1003" t="str">
            <v>1_69121</v>
          </cell>
          <cell r="M1003" t="str">
            <v>1_TVC_RET_NET_IN</v>
          </cell>
        </row>
        <row r="1004">
          <cell r="A1004">
            <v>39111</v>
          </cell>
          <cell r="B1004">
            <v>15</v>
          </cell>
          <cell r="C1004" t="str">
            <v>Retenção</v>
          </cell>
          <cell r="D1004" t="str">
            <v>Televisão</v>
          </cell>
          <cell r="E1004">
            <v>6</v>
          </cell>
          <cell r="F1004">
            <v>6</v>
          </cell>
          <cell r="G1004">
            <v>5</v>
          </cell>
          <cell r="H1004">
            <v>0</v>
          </cell>
          <cell r="I1004">
            <v>0</v>
          </cell>
          <cell r="J1004">
            <v>5.6990740740740738E-2</v>
          </cell>
          <cell r="K1004">
            <v>8.4490740740740739E-4</v>
          </cell>
          <cell r="L1004" t="str">
            <v>1_23121</v>
          </cell>
          <cell r="M1004" t="str">
            <v>1_TVC_P_RETDNR_CTC</v>
          </cell>
        </row>
        <row r="1005">
          <cell r="A1005">
            <v>39111</v>
          </cell>
          <cell r="B1005">
            <v>15</v>
          </cell>
          <cell r="C1005" t="str">
            <v>Retenção</v>
          </cell>
          <cell r="D1005" t="str">
            <v>Televisão</v>
          </cell>
          <cell r="E1005">
            <v>33</v>
          </cell>
          <cell r="F1005">
            <v>33</v>
          </cell>
          <cell r="G1005">
            <v>33</v>
          </cell>
          <cell r="H1005">
            <v>0</v>
          </cell>
          <cell r="I1005">
            <v>0</v>
          </cell>
          <cell r="J1005">
            <v>0.1716435185185185</v>
          </cell>
          <cell r="K1005">
            <v>0</v>
          </cell>
          <cell r="L1005" t="str">
            <v>1_23139</v>
          </cell>
          <cell r="M1005" t="str">
            <v>1_TVC_P_RET_IN</v>
          </cell>
        </row>
        <row r="1006">
          <cell r="A1006">
            <v>39111</v>
          </cell>
          <cell r="B1006">
            <v>15</v>
          </cell>
          <cell r="C1006" t="str">
            <v>Retenção</v>
          </cell>
          <cell r="D1006" t="str">
            <v>Televisão</v>
          </cell>
          <cell r="E1006">
            <v>4</v>
          </cell>
          <cell r="F1006">
            <v>3</v>
          </cell>
          <cell r="G1006">
            <v>3</v>
          </cell>
          <cell r="H1006">
            <v>1</v>
          </cell>
          <cell r="I1006">
            <v>0</v>
          </cell>
          <cell r="J1006">
            <v>2.4074074074074074E-2</v>
          </cell>
          <cell r="K1006">
            <v>8.1018518518518516E-4</v>
          </cell>
          <cell r="L1006" t="str">
            <v>1_69120</v>
          </cell>
          <cell r="M1006" t="str">
            <v>1_TVC_RET_IN</v>
          </cell>
        </row>
        <row r="1007">
          <cell r="A1007">
            <v>39111</v>
          </cell>
          <cell r="B1007">
            <v>15</v>
          </cell>
          <cell r="C1007" t="str">
            <v>Retenção</v>
          </cell>
          <cell r="D1007" t="str">
            <v>Televisão</v>
          </cell>
          <cell r="E1007">
            <v>2</v>
          </cell>
          <cell r="F1007">
            <v>1</v>
          </cell>
          <cell r="G1007">
            <v>1</v>
          </cell>
          <cell r="H1007">
            <v>1</v>
          </cell>
          <cell r="I1007">
            <v>0</v>
          </cell>
          <cell r="J1007">
            <v>1.0856481481481483E-2</v>
          </cell>
          <cell r="K1007">
            <v>6.9444444444444436E-4</v>
          </cell>
          <cell r="L1007" t="str">
            <v>1_69122</v>
          </cell>
          <cell r="M1007" t="str">
            <v>1_TVC_RET_PAY_IN</v>
          </cell>
        </row>
        <row r="1008">
          <cell r="A1008">
            <v>39111</v>
          </cell>
          <cell r="B1008">
            <v>15</v>
          </cell>
          <cell r="C1008" t="str">
            <v>Suporte VoIP</v>
          </cell>
          <cell r="D1008" t="str">
            <v>Suporte VoIP</v>
          </cell>
          <cell r="E1008">
            <v>7</v>
          </cell>
          <cell r="F1008">
            <v>6</v>
          </cell>
          <cell r="G1008">
            <v>5</v>
          </cell>
          <cell r="H1008">
            <v>2</v>
          </cell>
          <cell r="I1008">
            <v>1</v>
          </cell>
          <cell r="J1008">
            <v>1.8854166666666668E-2</v>
          </cell>
          <cell r="K1008">
            <v>3.1365740740740742E-3</v>
          </cell>
          <cell r="L1008" t="str">
            <v>1_69126</v>
          </cell>
          <cell r="M1008" t="str">
            <v>1_TVC_P_VOIP_SPRT</v>
          </cell>
        </row>
        <row r="1009">
          <cell r="A1009">
            <v>39111</v>
          </cell>
          <cell r="B1009">
            <v>15</v>
          </cell>
          <cell r="C1009" t="str">
            <v>Transferência Moradas</v>
          </cell>
          <cell r="D1009" t="str">
            <v>Normal</v>
          </cell>
          <cell r="E1009">
            <v>55</v>
          </cell>
          <cell r="F1009">
            <v>55</v>
          </cell>
          <cell r="G1009">
            <v>55</v>
          </cell>
          <cell r="H1009">
            <v>1</v>
          </cell>
          <cell r="I1009">
            <v>1</v>
          </cell>
          <cell r="J1009">
            <v>0.22190972222222222</v>
          </cell>
          <cell r="K1009">
            <v>2.0833333333333335E-4</v>
          </cell>
          <cell r="L1009" t="str">
            <v>1_23132</v>
          </cell>
          <cell r="M1009" t="str">
            <v>1_TVC_P_TRANS_MOR</v>
          </cell>
        </row>
        <row r="1010">
          <cell r="A1010">
            <v>39111</v>
          </cell>
          <cell r="B1010">
            <v>16</v>
          </cell>
          <cell r="C1010" t="str">
            <v>Activações</v>
          </cell>
          <cell r="D1010" t="str">
            <v>2ª linha VPP</v>
          </cell>
          <cell r="E1010">
            <v>37</v>
          </cell>
          <cell r="F1010">
            <v>36</v>
          </cell>
          <cell r="G1010">
            <v>33</v>
          </cell>
          <cell r="H1010">
            <v>1</v>
          </cell>
          <cell r="I1010">
            <v>0</v>
          </cell>
          <cell r="J1010">
            <v>0.29950231481481482</v>
          </cell>
          <cell r="K1010">
            <v>4.0509259259259257E-3</v>
          </cell>
          <cell r="L1010" t="str">
            <v>3_79140</v>
          </cell>
          <cell r="M1010" t="str">
            <v>3_TVC_P_VPP_REG</v>
          </cell>
        </row>
        <row r="1011">
          <cell r="A1011">
            <v>39111</v>
          </cell>
          <cell r="B1011">
            <v>16</v>
          </cell>
          <cell r="C1011" t="str">
            <v>Activações</v>
          </cell>
          <cell r="D1011" t="str">
            <v>1ª linha VPP</v>
          </cell>
          <cell r="E1011">
            <v>124</v>
          </cell>
          <cell r="F1011">
            <v>124</v>
          </cell>
          <cell r="G1011">
            <v>121</v>
          </cell>
          <cell r="H1011">
            <v>1</v>
          </cell>
          <cell r="I1011">
            <v>1</v>
          </cell>
          <cell r="J1011">
            <v>0.26238425925925923</v>
          </cell>
          <cell r="K1011">
            <v>3.0671296296296297E-3</v>
          </cell>
          <cell r="L1011" t="str">
            <v>3_79141</v>
          </cell>
          <cell r="M1011" t="str">
            <v>3_TVC_P_VPP_INF</v>
          </cell>
        </row>
        <row r="1012">
          <cell r="A1012">
            <v>39111</v>
          </cell>
          <cell r="B1012">
            <v>16</v>
          </cell>
          <cell r="C1012" t="str">
            <v>Activações</v>
          </cell>
          <cell r="D1012" t="str">
            <v>1ª Linha VPP</v>
          </cell>
          <cell r="E1012">
            <v>0</v>
          </cell>
          <cell r="F1012">
            <v>0</v>
          </cell>
          <cell r="G1012">
            <v>0</v>
          </cell>
          <cell r="H1012">
            <v>0</v>
          </cell>
          <cell r="I1012">
            <v>0</v>
          </cell>
          <cell r="J1012">
            <v>0</v>
          </cell>
          <cell r="K1012">
            <v>0</v>
          </cell>
          <cell r="L1012" t="str">
            <v>3_33137</v>
          </cell>
          <cell r="M1012" t="str">
            <v>3_TVC_P_VPP_INF</v>
          </cell>
        </row>
        <row r="1013">
          <cell r="A1013">
            <v>39111</v>
          </cell>
          <cell r="B1013">
            <v>16</v>
          </cell>
          <cell r="C1013" t="str">
            <v>Activações</v>
          </cell>
          <cell r="D1013" t="str">
            <v>2ª Linha VPP</v>
          </cell>
          <cell r="E1013">
            <v>0</v>
          </cell>
          <cell r="F1013">
            <v>0</v>
          </cell>
          <cell r="G1013">
            <v>0</v>
          </cell>
          <cell r="H1013">
            <v>0</v>
          </cell>
          <cell r="I1013">
            <v>0</v>
          </cell>
          <cell r="J1013">
            <v>0</v>
          </cell>
          <cell r="K1013">
            <v>0</v>
          </cell>
          <cell r="L1013" t="str">
            <v>3_33140</v>
          </cell>
          <cell r="M1013" t="str">
            <v>3_TVC_P_VPP_REG</v>
          </cell>
        </row>
        <row r="1014">
          <cell r="A1014">
            <v>39111</v>
          </cell>
          <cell r="B1014">
            <v>16</v>
          </cell>
          <cell r="C1014" t="str">
            <v>Activações</v>
          </cell>
          <cell r="D1014" t="str">
            <v>Contingência</v>
          </cell>
          <cell r="E1014">
            <v>0</v>
          </cell>
          <cell r="F1014">
            <v>0</v>
          </cell>
          <cell r="G1014">
            <v>0</v>
          </cell>
          <cell r="H1014">
            <v>0</v>
          </cell>
          <cell r="I1014">
            <v>0</v>
          </cell>
          <cell r="J1014">
            <v>0</v>
          </cell>
          <cell r="K1014">
            <v>0</v>
          </cell>
          <cell r="L1014" t="str">
            <v>1_23156</v>
          </cell>
          <cell r="M1014" t="str">
            <v>1_P_AVPP_CONTING</v>
          </cell>
        </row>
        <row r="1015">
          <cell r="A1015">
            <v>39111</v>
          </cell>
          <cell r="B1015">
            <v>16</v>
          </cell>
          <cell r="C1015" t="str">
            <v>Activações</v>
          </cell>
          <cell r="D1015" t="str">
            <v>Pegue e Leve</v>
          </cell>
          <cell r="E1015">
            <v>13</v>
          </cell>
          <cell r="F1015">
            <v>13</v>
          </cell>
          <cell r="G1015">
            <v>10</v>
          </cell>
          <cell r="H1015">
            <v>0</v>
          </cell>
          <cell r="I1015">
            <v>0</v>
          </cell>
          <cell r="J1015">
            <v>3.7083333333333336E-2</v>
          </cell>
          <cell r="K1015">
            <v>1.8749999999999999E-3</v>
          </cell>
          <cell r="L1015" t="str">
            <v>1_69155</v>
          </cell>
          <cell r="M1015" t="str">
            <v>1_TVC_P_PEGUE&amp;LEVE</v>
          </cell>
        </row>
        <row r="1016">
          <cell r="A1016">
            <v>39111</v>
          </cell>
          <cell r="B1016">
            <v>16</v>
          </cell>
          <cell r="C1016" t="str">
            <v>Activações</v>
          </cell>
          <cell r="D1016" t="str">
            <v>Pegue e Leve</v>
          </cell>
          <cell r="E1016">
            <v>0</v>
          </cell>
          <cell r="F1016">
            <v>0</v>
          </cell>
          <cell r="G1016">
            <v>0</v>
          </cell>
          <cell r="H1016">
            <v>0</v>
          </cell>
          <cell r="I1016">
            <v>0</v>
          </cell>
          <cell r="J1016">
            <v>0</v>
          </cell>
          <cell r="K1016">
            <v>0</v>
          </cell>
          <cell r="L1016" t="str">
            <v>3_33138</v>
          </cell>
          <cell r="M1016" t="str">
            <v>3_TVC_P_PEGUE&amp;LEVE</v>
          </cell>
        </row>
        <row r="1017">
          <cell r="A1017">
            <v>39111</v>
          </cell>
          <cell r="B1017">
            <v>16</v>
          </cell>
          <cell r="C1017" t="str">
            <v>Activações</v>
          </cell>
          <cell r="D1017" t="str">
            <v>Rede de Distribuição</v>
          </cell>
          <cell r="E1017">
            <v>0</v>
          </cell>
          <cell r="F1017">
            <v>0</v>
          </cell>
          <cell r="G1017">
            <v>0</v>
          </cell>
          <cell r="H1017">
            <v>0</v>
          </cell>
          <cell r="I1017">
            <v>0</v>
          </cell>
          <cell r="J1017">
            <v>0</v>
          </cell>
          <cell r="K1017">
            <v>0</v>
          </cell>
          <cell r="L1017" t="str">
            <v>3_33136</v>
          </cell>
          <cell r="M1017" t="str">
            <v>3_TVC_P_REDE_DIST</v>
          </cell>
        </row>
        <row r="1018">
          <cell r="A1018">
            <v>39111</v>
          </cell>
          <cell r="B1018">
            <v>16</v>
          </cell>
          <cell r="C1018" t="str">
            <v>Activações</v>
          </cell>
          <cell r="D1018" t="str">
            <v>Rede de Distribuição</v>
          </cell>
          <cell r="E1018">
            <v>13</v>
          </cell>
          <cell r="F1018">
            <v>13</v>
          </cell>
          <cell r="G1018">
            <v>10</v>
          </cell>
          <cell r="H1018">
            <v>1</v>
          </cell>
          <cell r="I1018">
            <v>1</v>
          </cell>
          <cell r="J1018">
            <v>0.11859953703703703</v>
          </cell>
          <cell r="K1018">
            <v>2.1180555555555553E-3</v>
          </cell>
          <cell r="L1018" t="str">
            <v>3_79142</v>
          </cell>
          <cell r="M1018" t="str">
            <v>3_TVC_P_REDE_DIST</v>
          </cell>
        </row>
        <row r="1019">
          <cell r="A1019">
            <v>39111</v>
          </cell>
          <cell r="B1019">
            <v>16</v>
          </cell>
          <cell r="C1019" t="str">
            <v>Atendimento Facturação</v>
          </cell>
          <cell r="D1019" t="str">
            <v>1ª Linha</v>
          </cell>
          <cell r="E1019">
            <v>0</v>
          </cell>
          <cell r="F1019">
            <v>0</v>
          </cell>
          <cell r="G1019">
            <v>0</v>
          </cell>
          <cell r="H1019">
            <v>0</v>
          </cell>
          <cell r="I1019">
            <v>0</v>
          </cell>
          <cell r="J1019">
            <v>0</v>
          </cell>
          <cell r="K1019">
            <v>0</v>
          </cell>
          <cell r="L1019" t="str">
            <v>1_21134</v>
          </cell>
          <cell r="M1019" t="str">
            <v>1_TVC_P_IGNT_CTC</v>
          </cell>
        </row>
        <row r="1020">
          <cell r="A1020">
            <v>39111</v>
          </cell>
          <cell r="B1020">
            <v>16</v>
          </cell>
          <cell r="C1020" t="str">
            <v>Atendimento Facturação</v>
          </cell>
          <cell r="D1020" t="str">
            <v>1ª Linha</v>
          </cell>
          <cell r="E1020">
            <v>260</v>
          </cell>
          <cell r="F1020">
            <v>205</v>
          </cell>
          <cell r="G1020">
            <v>1</v>
          </cell>
          <cell r="H1020">
            <v>57</v>
          </cell>
          <cell r="I1020">
            <v>2</v>
          </cell>
          <cell r="J1020">
            <v>1.0680902777777777</v>
          </cell>
          <cell r="K1020">
            <v>0.33259259259259261</v>
          </cell>
          <cell r="L1020" t="str">
            <v>3_79112</v>
          </cell>
          <cell r="M1020" t="str">
            <v>3_TVC_P_1IGNT</v>
          </cell>
        </row>
        <row r="1021">
          <cell r="A1021">
            <v>39111</v>
          </cell>
          <cell r="B1021">
            <v>16</v>
          </cell>
          <cell r="C1021" t="str">
            <v>Atendimento Técnico TV</v>
          </cell>
          <cell r="D1021" t="str">
            <v>1ª Linha</v>
          </cell>
          <cell r="E1021">
            <v>24</v>
          </cell>
          <cell r="F1021">
            <v>24</v>
          </cell>
          <cell r="G1021">
            <v>22</v>
          </cell>
          <cell r="H1021">
            <v>0</v>
          </cell>
          <cell r="I1021">
            <v>0</v>
          </cell>
          <cell r="J1021">
            <v>0.17759259259259258</v>
          </cell>
          <cell r="K1021">
            <v>1.7361111111111112E-3</v>
          </cell>
          <cell r="L1021" t="str">
            <v>3_79133</v>
          </cell>
          <cell r="M1021" t="str">
            <v>3_TVC_P_1IGT_CBO</v>
          </cell>
        </row>
        <row r="1022">
          <cell r="A1022">
            <v>39111</v>
          </cell>
          <cell r="B1022">
            <v>16</v>
          </cell>
          <cell r="C1022" t="str">
            <v>Atendimento Facturação</v>
          </cell>
          <cell r="D1022" t="str">
            <v>2ª Linha</v>
          </cell>
          <cell r="E1022">
            <v>0</v>
          </cell>
          <cell r="F1022">
            <v>0</v>
          </cell>
          <cell r="G1022">
            <v>0</v>
          </cell>
          <cell r="H1022">
            <v>0</v>
          </cell>
          <cell r="I1022">
            <v>0</v>
          </cell>
          <cell r="J1022">
            <v>0</v>
          </cell>
          <cell r="K1022">
            <v>0</v>
          </cell>
          <cell r="L1022" t="str">
            <v>1_69104</v>
          </cell>
          <cell r="M1022" t="str">
            <v>1_TVC_P_2IGNT_FACT</v>
          </cell>
        </row>
        <row r="1023">
          <cell r="A1023">
            <v>39111</v>
          </cell>
          <cell r="B1023">
            <v>16</v>
          </cell>
          <cell r="C1023" t="str">
            <v>Atendimento Facturação</v>
          </cell>
          <cell r="D1023" t="str">
            <v>2ª Linha</v>
          </cell>
          <cell r="E1023">
            <v>0</v>
          </cell>
          <cell r="F1023">
            <v>0</v>
          </cell>
          <cell r="G1023">
            <v>0</v>
          </cell>
          <cell r="H1023">
            <v>0</v>
          </cell>
          <cell r="I1023">
            <v>0</v>
          </cell>
          <cell r="J1023">
            <v>0</v>
          </cell>
          <cell r="K1023">
            <v>0</v>
          </cell>
          <cell r="L1023" t="str">
            <v>1_69105</v>
          </cell>
          <cell r="M1023" t="str">
            <v>1_TVC_P_2IGNT_PD</v>
          </cell>
        </row>
        <row r="1024">
          <cell r="A1024">
            <v>39111</v>
          </cell>
          <cell r="B1024">
            <v>16</v>
          </cell>
          <cell r="C1024" t="str">
            <v>Atendimento Facturação</v>
          </cell>
          <cell r="D1024" t="str">
            <v>2ª Linha</v>
          </cell>
          <cell r="E1024">
            <v>0</v>
          </cell>
          <cell r="F1024">
            <v>0</v>
          </cell>
          <cell r="G1024">
            <v>0</v>
          </cell>
          <cell r="H1024">
            <v>0</v>
          </cell>
          <cell r="I1024">
            <v>0</v>
          </cell>
          <cell r="J1024">
            <v>0</v>
          </cell>
          <cell r="K1024">
            <v>0</v>
          </cell>
          <cell r="L1024" t="str">
            <v>1_69128</v>
          </cell>
          <cell r="M1024" t="str">
            <v>1_TVC_P_2IG_MIX_RH</v>
          </cell>
        </row>
        <row r="1025">
          <cell r="A1025">
            <v>39111</v>
          </cell>
          <cell r="B1025">
            <v>16</v>
          </cell>
          <cell r="C1025" t="str">
            <v>Atendimento Facturação</v>
          </cell>
          <cell r="D1025" t="str">
            <v>2ª Linha</v>
          </cell>
          <cell r="E1025">
            <v>6</v>
          </cell>
          <cell r="F1025">
            <v>6</v>
          </cell>
          <cell r="G1025">
            <v>6</v>
          </cell>
          <cell r="H1025">
            <v>0</v>
          </cell>
          <cell r="I1025">
            <v>0</v>
          </cell>
          <cell r="J1025">
            <v>0.17038194444444443</v>
          </cell>
          <cell r="K1025">
            <v>0</v>
          </cell>
          <cell r="L1025" t="str">
            <v>1_69139</v>
          </cell>
          <cell r="M1025" t="str">
            <v>1_TVC_P_2IG_COB_RH</v>
          </cell>
        </row>
        <row r="1026">
          <cell r="A1026">
            <v>39111</v>
          </cell>
          <cell r="B1026">
            <v>16</v>
          </cell>
          <cell r="C1026" t="str">
            <v>Atendimento Facturação</v>
          </cell>
          <cell r="D1026" t="str">
            <v>Transferência Comandos</v>
          </cell>
          <cell r="E1026">
            <v>62</v>
          </cell>
          <cell r="F1026">
            <v>62</v>
          </cell>
          <cell r="G1026">
            <v>0</v>
          </cell>
          <cell r="H1026">
            <v>0</v>
          </cell>
          <cell r="I1026">
            <v>0</v>
          </cell>
          <cell r="J1026">
            <v>0.38612268518518522</v>
          </cell>
          <cell r="K1026">
            <v>9.0416666666666659E-2</v>
          </cell>
          <cell r="L1026" t="str">
            <v>1_69124</v>
          </cell>
          <cell r="M1026" t="str">
            <v>1_TVC_NTEC_CNTG_PM</v>
          </cell>
        </row>
        <row r="1027">
          <cell r="A1027">
            <v>39111</v>
          </cell>
          <cell r="B1027">
            <v>16</v>
          </cell>
          <cell r="C1027" t="str">
            <v>Atendimento Facturação</v>
          </cell>
          <cell r="D1027" t="str">
            <v>Comandos</v>
          </cell>
          <cell r="E1027">
            <v>0</v>
          </cell>
          <cell r="F1027">
            <v>0</v>
          </cell>
          <cell r="G1027">
            <v>0</v>
          </cell>
          <cell r="H1027">
            <v>0</v>
          </cell>
          <cell r="I1027">
            <v>0</v>
          </cell>
          <cell r="J1027">
            <v>0</v>
          </cell>
          <cell r="K1027">
            <v>0</v>
          </cell>
          <cell r="L1027" t="str">
            <v>3_33124</v>
          </cell>
          <cell r="M1027" t="str">
            <v>3_TVC_AtG_PM</v>
          </cell>
        </row>
        <row r="1028">
          <cell r="A1028">
            <v>39111</v>
          </cell>
          <cell r="B1028">
            <v>16</v>
          </cell>
          <cell r="C1028" t="str">
            <v>Atendimento Facturação</v>
          </cell>
          <cell r="D1028" t="str">
            <v>Nocturno</v>
          </cell>
          <cell r="E1028">
            <v>1</v>
          </cell>
          <cell r="F1028">
            <v>1</v>
          </cell>
          <cell r="G1028">
            <v>0</v>
          </cell>
          <cell r="H1028">
            <v>0</v>
          </cell>
          <cell r="I1028">
            <v>0</v>
          </cell>
          <cell r="J1028">
            <v>2.5000000000000001E-3</v>
          </cell>
          <cell r="K1028">
            <v>9.4907407407407408E-4</v>
          </cell>
          <cell r="L1028" t="str">
            <v>1_69125</v>
          </cell>
          <cell r="M1028" t="str">
            <v>1_TVC_P_IGNT_CTC_N</v>
          </cell>
        </row>
        <row r="1029">
          <cell r="A1029">
            <v>39111</v>
          </cell>
          <cell r="B1029">
            <v>16</v>
          </cell>
          <cell r="C1029" t="str">
            <v>Atendimento Facturação</v>
          </cell>
          <cell r="D1029" t="str">
            <v>1ª Linha</v>
          </cell>
          <cell r="E1029">
            <v>408</v>
          </cell>
          <cell r="F1029">
            <v>353</v>
          </cell>
          <cell r="G1029">
            <v>7</v>
          </cell>
          <cell r="H1029">
            <v>56</v>
          </cell>
          <cell r="I1029">
            <v>1</v>
          </cell>
          <cell r="J1029">
            <v>1.951273148148148</v>
          </cell>
          <cell r="K1029">
            <v>0.50733796296296296</v>
          </cell>
          <cell r="L1029" t="str">
            <v>1_21135</v>
          </cell>
          <cell r="M1029" t="str">
            <v>1_TVC_P_IGNT_RH</v>
          </cell>
        </row>
        <row r="1030">
          <cell r="A1030">
            <v>39111</v>
          </cell>
          <cell r="B1030">
            <v>16</v>
          </cell>
          <cell r="C1030" t="str">
            <v>Atendimento Facturação</v>
          </cell>
          <cell r="D1030" t="str">
            <v>1ª Linha</v>
          </cell>
          <cell r="E1030">
            <v>73</v>
          </cell>
          <cell r="F1030">
            <v>57</v>
          </cell>
          <cell r="G1030">
            <v>22</v>
          </cell>
          <cell r="H1030">
            <v>16</v>
          </cell>
          <cell r="I1030">
            <v>0</v>
          </cell>
          <cell r="J1030">
            <v>0.32609953703703703</v>
          </cell>
          <cell r="K1030">
            <v>5.9895833333333329E-2</v>
          </cell>
          <cell r="L1030" t="str">
            <v>1_21136</v>
          </cell>
          <cell r="M1030" t="str">
            <v>1_TVC_P_IGNT_SON</v>
          </cell>
        </row>
        <row r="1031">
          <cell r="A1031">
            <v>39111</v>
          </cell>
          <cell r="B1031">
            <v>16</v>
          </cell>
          <cell r="C1031" t="str">
            <v>Atendimento Técnico TV</v>
          </cell>
          <cell r="D1031" t="str">
            <v>1ª Linha</v>
          </cell>
          <cell r="E1031">
            <v>0</v>
          </cell>
          <cell r="F1031">
            <v>0</v>
          </cell>
          <cell r="G1031">
            <v>0</v>
          </cell>
          <cell r="H1031">
            <v>0</v>
          </cell>
          <cell r="I1031">
            <v>0</v>
          </cell>
          <cell r="J1031">
            <v>0</v>
          </cell>
          <cell r="K1031">
            <v>0</v>
          </cell>
          <cell r="L1031" t="str">
            <v>1_21131</v>
          </cell>
          <cell r="M1031" t="str">
            <v>1_TVC_P_IGT_CTC</v>
          </cell>
        </row>
        <row r="1032">
          <cell r="A1032">
            <v>39111</v>
          </cell>
          <cell r="B1032">
            <v>16</v>
          </cell>
          <cell r="C1032" t="str">
            <v>Atendimento Técnico TV</v>
          </cell>
          <cell r="D1032" t="str">
            <v>1ª Linha</v>
          </cell>
          <cell r="E1032">
            <v>114</v>
          </cell>
          <cell r="F1032">
            <v>114</v>
          </cell>
          <cell r="G1032">
            <v>114</v>
          </cell>
          <cell r="H1032">
            <v>0</v>
          </cell>
          <cell r="I1032">
            <v>0</v>
          </cell>
          <cell r="J1032">
            <v>0.55374999999999996</v>
          </cell>
          <cell r="K1032">
            <v>0</v>
          </cell>
          <cell r="L1032" t="str">
            <v>1_69106</v>
          </cell>
          <cell r="M1032" t="str">
            <v>1_TVC_P_1IGT</v>
          </cell>
        </row>
        <row r="1033">
          <cell r="A1033">
            <v>39111</v>
          </cell>
          <cell r="B1033">
            <v>16</v>
          </cell>
          <cell r="C1033" t="str">
            <v>Atendimento Técnico TV</v>
          </cell>
          <cell r="D1033" t="str">
            <v>2ª Linha</v>
          </cell>
          <cell r="E1033">
            <v>4</v>
          </cell>
          <cell r="F1033">
            <v>4</v>
          </cell>
          <cell r="G1033">
            <v>4</v>
          </cell>
          <cell r="H1033">
            <v>0</v>
          </cell>
          <cell r="I1033">
            <v>0</v>
          </cell>
          <cell r="J1033">
            <v>2.9930555555555557E-2</v>
          </cell>
          <cell r="K1033">
            <v>0</v>
          </cell>
          <cell r="L1033" t="str">
            <v>1_69107</v>
          </cell>
          <cell r="M1033" t="str">
            <v>1_TVC_P_2IGT_CABO</v>
          </cell>
        </row>
        <row r="1034">
          <cell r="A1034">
            <v>39111</v>
          </cell>
          <cell r="B1034">
            <v>16</v>
          </cell>
          <cell r="C1034" t="str">
            <v>Atendimento Técnico TV</v>
          </cell>
          <cell r="D1034" t="str">
            <v>2ª Linha</v>
          </cell>
          <cell r="E1034">
            <v>1</v>
          </cell>
          <cell r="F1034">
            <v>1</v>
          </cell>
          <cell r="G1034">
            <v>1</v>
          </cell>
          <cell r="H1034">
            <v>0</v>
          </cell>
          <cell r="I1034">
            <v>0</v>
          </cell>
          <cell r="J1034">
            <v>2.2453703703703702E-3</v>
          </cell>
          <cell r="K1034">
            <v>0</v>
          </cell>
          <cell r="L1034" t="str">
            <v>1_69147</v>
          </cell>
          <cell r="M1034" t="str">
            <v>1_TVC_P_2IGT_LDCTC</v>
          </cell>
        </row>
        <row r="1035">
          <cell r="A1035">
            <v>39111</v>
          </cell>
          <cell r="B1035">
            <v>16</v>
          </cell>
          <cell r="C1035" t="str">
            <v>Atendimento Técnico TV</v>
          </cell>
          <cell r="D1035" t="str">
            <v>5º SP</v>
          </cell>
          <cell r="E1035">
            <v>0</v>
          </cell>
          <cell r="F1035">
            <v>0</v>
          </cell>
          <cell r="G1035">
            <v>0</v>
          </cell>
          <cell r="H1035">
            <v>0</v>
          </cell>
          <cell r="I1035">
            <v>0</v>
          </cell>
          <cell r="J1035">
            <v>0</v>
          </cell>
          <cell r="K1035">
            <v>0</v>
          </cell>
          <cell r="L1035" t="str">
            <v>1_69149</v>
          </cell>
          <cell r="M1035" t="str">
            <v>1_TVC_P_IGT_5_CTC</v>
          </cell>
        </row>
        <row r="1036">
          <cell r="A1036">
            <v>39111</v>
          </cell>
          <cell r="B1036">
            <v>16</v>
          </cell>
          <cell r="C1036" t="str">
            <v>Atendimento Técnico TV</v>
          </cell>
          <cell r="D1036" t="str">
            <v>Equipamentos</v>
          </cell>
          <cell r="E1036">
            <v>0</v>
          </cell>
          <cell r="F1036">
            <v>0</v>
          </cell>
          <cell r="G1036">
            <v>0</v>
          </cell>
          <cell r="H1036">
            <v>0</v>
          </cell>
          <cell r="I1036">
            <v>0</v>
          </cell>
          <cell r="J1036">
            <v>0</v>
          </cell>
          <cell r="K1036">
            <v>0</v>
          </cell>
          <cell r="L1036" t="str">
            <v>1_21137</v>
          </cell>
          <cell r="M1036" t="str">
            <v>1_P_SWAPinovox</v>
          </cell>
        </row>
        <row r="1037">
          <cell r="A1037">
            <v>39111</v>
          </cell>
          <cell r="B1037">
            <v>16</v>
          </cell>
          <cell r="C1037" t="str">
            <v>Atendimento Técnico TV</v>
          </cell>
          <cell r="D1037" t="str">
            <v>Equipamentos</v>
          </cell>
          <cell r="E1037">
            <v>0</v>
          </cell>
          <cell r="F1037">
            <v>0</v>
          </cell>
          <cell r="G1037">
            <v>0</v>
          </cell>
          <cell r="H1037">
            <v>0</v>
          </cell>
          <cell r="I1037">
            <v>0</v>
          </cell>
          <cell r="J1037">
            <v>0</v>
          </cell>
          <cell r="K1037">
            <v>0</v>
          </cell>
          <cell r="L1037" t="str">
            <v>1_21142</v>
          </cell>
          <cell r="M1037" t="str">
            <v>1_P_SWAPDTH</v>
          </cell>
        </row>
        <row r="1038">
          <cell r="A1038">
            <v>39111</v>
          </cell>
          <cell r="B1038">
            <v>16</v>
          </cell>
          <cell r="C1038" t="str">
            <v>Atendimento Técnico TV</v>
          </cell>
          <cell r="D1038" t="str">
            <v>Nocturno</v>
          </cell>
          <cell r="E1038">
            <v>0</v>
          </cell>
          <cell r="F1038">
            <v>0</v>
          </cell>
          <cell r="G1038">
            <v>0</v>
          </cell>
          <cell r="H1038">
            <v>0</v>
          </cell>
          <cell r="I1038">
            <v>0</v>
          </cell>
          <cell r="J1038">
            <v>0</v>
          </cell>
          <cell r="K1038">
            <v>0</v>
          </cell>
          <cell r="L1038" t="str">
            <v>1_69113</v>
          </cell>
          <cell r="M1038" t="str">
            <v>1_TVC_P_IGT_CTC_N</v>
          </cell>
        </row>
        <row r="1039">
          <cell r="A1039">
            <v>39111</v>
          </cell>
          <cell r="B1039">
            <v>16</v>
          </cell>
          <cell r="C1039" t="str">
            <v>Atendimento Técnico TV</v>
          </cell>
          <cell r="D1039" t="str">
            <v>1ª Linha</v>
          </cell>
          <cell r="E1039">
            <v>37</v>
          </cell>
          <cell r="F1039">
            <v>37</v>
          </cell>
          <cell r="G1039">
            <v>32</v>
          </cell>
          <cell r="H1039">
            <v>1</v>
          </cell>
          <cell r="I1039">
            <v>1</v>
          </cell>
          <cell r="J1039">
            <v>0.17528935185185185</v>
          </cell>
          <cell r="K1039">
            <v>2.3032407407407407E-3</v>
          </cell>
          <cell r="L1039" t="str">
            <v>1_23115</v>
          </cell>
          <cell r="M1039" t="str">
            <v>1_TVC_P_IGT_SON</v>
          </cell>
        </row>
        <row r="1040">
          <cell r="A1040">
            <v>39111</v>
          </cell>
          <cell r="B1040">
            <v>16</v>
          </cell>
          <cell r="C1040" t="str">
            <v>Atendimento Técnico TV</v>
          </cell>
          <cell r="D1040" t="str">
            <v>1ª Linha</v>
          </cell>
          <cell r="E1040">
            <v>65</v>
          </cell>
          <cell r="F1040">
            <v>65</v>
          </cell>
          <cell r="G1040">
            <v>65</v>
          </cell>
          <cell r="H1040">
            <v>0</v>
          </cell>
          <cell r="I1040">
            <v>0</v>
          </cell>
          <cell r="J1040">
            <v>0.22050925925925927</v>
          </cell>
          <cell r="K1040">
            <v>0</v>
          </cell>
          <cell r="L1040" t="str">
            <v>1_23136</v>
          </cell>
          <cell r="M1040" t="str">
            <v>1_TVC_P_IGT_DM6</v>
          </cell>
        </row>
        <row r="1041">
          <cell r="A1041">
            <v>39111</v>
          </cell>
          <cell r="B1041">
            <v>16</v>
          </cell>
          <cell r="C1041" t="str">
            <v>Atendimento Técnico TV</v>
          </cell>
          <cell r="D1041" t="str">
            <v>1ª Linha</v>
          </cell>
          <cell r="E1041">
            <v>0</v>
          </cell>
          <cell r="F1041">
            <v>0</v>
          </cell>
          <cell r="G1041">
            <v>0</v>
          </cell>
          <cell r="H1041">
            <v>0</v>
          </cell>
          <cell r="I1041">
            <v>0</v>
          </cell>
          <cell r="J1041">
            <v>0</v>
          </cell>
          <cell r="K1041">
            <v>0</v>
          </cell>
          <cell r="L1041" t="str">
            <v>1_69112</v>
          </cell>
          <cell r="M1041" t="str">
            <v>1_TVC_P_IGT_RH</v>
          </cell>
        </row>
        <row r="1042">
          <cell r="A1042">
            <v>39111</v>
          </cell>
          <cell r="B1042">
            <v>16</v>
          </cell>
          <cell r="C1042" t="str">
            <v>Fraude</v>
          </cell>
          <cell r="D1042" t="str">
            <v>Fraude</v>
          </cell>
          <cell r="E1042">
            <v>0</v>
          </cell>
          <cell r="F1042">
            <v>0</v>
          </cell>
          <cell r="G1042">
            <v>0</v>
          </cell>
          <cell r="H1042">
            <v>0</v>
          </cell>
          <cell r="I1042">
            <v>0</v>
          </cell>
          <cell r="J1042">
            <v>0</v>
          </cell>
          <cell r="K1042">
            <v>0</v>
          </cell>
          <cell r="L1042" t="str">
            <v>1_23119</v>
          </cell>
          <cell r="M1042" t="str">
            <v>1_TVC_P_FRAUDE</v>
          </cell>
        </row>
        <row r="1043">
          <cell r="A1043">
            <v>39111</v>
          </cell>
          <cell r="B1043">
            <v>16</v>
          </cell>
          <cell r="C1043" t="str">
            <v>Globo Internacional</v>
          </cell>
          <cell r="D1043" t="str">
            <v>1ª Linha</v>
          </cell>
          <cell r="E1043">
            <v>0</v>
          </cell>
          <cell r="F1043">
            <v>0</v>
          </cell>
          <cell r="G1043">
            <v>0</v>
          </cell>
          <cell r="H1043">
            <v>0</v>
          </cell>
          <cell r="I1043">
            <v>0</v>
          </cell>
          <cell r="J1043">
            <v>0</v>
          </cell>
          <cell r="K1043">
            <v>0</v>
          </cell>
          <cell r="L1043" t="str">
            <v>1_23103</v>
          </cell>
          <cell r="M1043" t="str">
            <v>1_P_GLOBO</v>
          </cell>
        </row>
        <row r="1044">
          <cell r="A1044">
            <v>39111</v>
          </cell>
          <cell r="B1044">
            <v>16</v>
          </cell>
          <cell r="C1044" t="str">
            <v>Indefinido</v>
          </cell>
          <cell r="D1044" t="str">
            <v>Indefinido</v>
          </cell>
          <cell r="E1044">
            <v>0</v>
          </cell>
          <cell r="F1044">
            <v>0</v>
          </cell>
          <cell r="G1044">
            <v>0</v>
          </cell>
          <cell r="H1044">
            <v>0</v>
          </cell>
          <cell r="I1044">
            <v>0</v>
          </cell>
          <cell r="J1044">
            <v>0</v>
          </cell>
          <cell r="K1044">
            <v>0</v>
          </cell>
          <cell r="L1044" t="str">
            <v>1_21127</v>
          </cell>
          <cell r="M1044" t="str">
            <v>1__21127</v>
          </cell>
        </row>
        <row r="1045">
          <cell r="A1045">
            <v>39111</v>
          </cell>
          <cell r="B1045">
            <v>16</v>
          </cell>
          <cell r="C1045" t="str">
            <v>Indefinido</v>
          </cell>
          <cell r="D1045" t="str">
            <v>Indefinido</v>
          </cell>
          <cell r="E1045">
            <v>0</v>
          </cell>
          <cell r="F1045">
            <v>0</v>
          </cell>
          <cell r="G1045">
            <v>0</v>
          </cell>
          <cell r="H1045">
            <v>0</v>
          </cell>
          <cell r="I1045">
            <v>0</v>
          </cell>
          <cell r="J1045">
            <v>0</v>
          </cell>
          <cell r="K1045">
            <v>0</v>
          </cell>
          <cell r="L1045" t="str">
            <v>1_69108</v>
          </cell>
          <cell r="M1045" t="str">
            <v>1_zTVC_LIVRE</v>
          </cell>
        </row>
        <row r="1046">
          <cell r="A1046">
            <v>39111</v>
          </cell>
          <cell r="B1046">
            <v>16</v>
          </cell>
          <cell r="C1046" t="str">
            <v>Linha Apoio Agentes</v>
          </cell>
          <cell r="D1046" t="str">
            <v>Contencioso</v>
          </cell>
          <cell r="E1046">
            <v>21</v>
          </cell>
          <cell r="F1046">
            <v>21</v>
          </cell>
          <cell r="G1046">
            <v>21</v>
          </cell>
          <cell r="H1046">
            <v>9</v>
          </cell>
          <cell r="I1046">
            <v>9</v>
          </cell>
          <cell r="J1046">
            <v>0.11320601851851851</v>
          </cell>
          <cell r="K1046">
            <v>0</v>
          </cell>
          <cell r="L1046" t="str">
            <v>1_21120</v>
          </cell>
          <cell r="M1046" t="str">
            <v>1_TVC_P_CONT_LADA</v>
          </cell>
        </row>
        <row r="1047">
          <cell r="A1047">
            <v>39111</v>
          </cell>
          <cell r="B1047">
            <v>16</v>
          </cell>
          <cell r="C1047" t="str">
            <v>Linha Apoio Agentes</v>
          </cell>
          <cell r="D1047" t="str">
            <v>Front Office</v>
          </cell>
          <cell r="E1047">
            <v>19</v>
          </cell>
          <cell r="F1047">
            <v>17</v>
          </cell>
          <cell r="G1047">
            <v>10</v>
          </cell>
          <cell r="H1047">
            <v>2</v>
          </cell>
          <cell r="I1047">
            <v>0</v>
          </cell>
          <cell r="J1047">
            <v>0.12297453703703703</v>
          </cell>
          <cell r="K1047">
            <v>9.571759259259259E-3</v>
          </cell>
          <cell r="L1047" t="str">
            <v>1_21161</v>
          </cell>
          <cell r="M1047" t="str">
            <v>1_TVC_P_FOFF_LADA</v>
          </cell>
        </row>
        <row r="1048">
          <cell r="A1048">
            <v>39111</v>
          </cell>
          <cell r="B1048">
            <v>16</v>
          </cell>
          <cell r="C1048" t="str">
            <v>Lojas</v>
          </cell>
          <cell r="D1048" t="str">
            <v>Back Office</v>
          </cell>
          <cell r="E1048">
            <v>12</v>
          </cell>
          <cell r="F1048">
            <v>11</v>
          </cell>
          <cell r="G1048">
            <v>9</v>
          </cell>
          <cell r="H1048">
            <v>3</v>
          </cell>
          <cell r="I1048">
            <v>2</v>
          </cell>
          <cell r="J1048">
            <v>5.7210648148148149E-2</v>
          </cell>
          <cell r="K1048">
            <v>2.3263888888888887E-3</v>
          </cell>
          <cell r="L1048" t="str">
            <v>1_69102</v>
          </cell>
          <cell r="M1048" t="str">
            <v>1_TVC_HD_DRD</v>
          </cell>
        </row>
        <row r="1049">
          <cell r="A1049">
            <v>39111</v>
          </cell>
          <cell r="B1049">
            <v>16</v>
          </cell>
          <cell r="C1049" t="str">
            <v>Mails</v>
          </cell>
          <cell r="D1049" t="str">
            <v>2ª Linha</v>
          </cell>
          <cell r="E1049">
            <v>0</v>
          </cell>
          <cell r="F1049">
            <v>0</v>
          </cell>
          <cell r="G1049">
            <v>0</v>
          </cell>
          <cell r="H1049">
            <v>0</v>
          </cell>
          <cell r="I1049">
            <v>0</v>
          </cell>
          <cell r="J1049">
            <v>0</v>
          </cell>
          <cell r="K1049">
            <v>0</v>
          </cell>
          <cell r="L1049" t="str">
            <v>1_69103</v>
          </cell>
          <cell r="M1049" t="str">
            <v>1_TVC_P_2MAILS</v>
          </cell>
        </row>
        <row r="1050">
          <cell r="A1050">
            <v>39111</v>
          </cell>
          <cell r="B1050">
            <v>16</v>
          </cell>
          <cell r="C1050" t="str">
            <v>Netcabo</v>
          </cell>
          <cell r="D1050" t="str">
            <v>ADSL</v>
          </cell>
          <cell r="E1050">
            <v>5</v>
          </cell>
          <cell r="F1050">
            <v>5</v>
          </cell>
          <cell r="G1050">
            <v>5</v>
          </cell>
          <cell r="H1050">
            <v>0</v>
          </cell>
          <cell r="I1050">
            <v>0</v>
          </cell>
          <cell r="J1050">
            <v>3.0127314814814812E-2</v>
          </cell>
          <cell r="K1050">
            <v>0</v>
          </cell>
          <cell r="L1050" t="str">
            <v>1_23118</v>
          </cell>
          <cell r="M1050" t="str">
            <v>1_TVC_P_ADSL_OCTAL</v>
          </cell>
        </row>
        <row r="1051">
          <cell r="A1051">
            <v>39111</v>
          </cell>
          <cell r="B1051">
            <v>16</v>
          </cell>
          <cell r="C1051" t="str">
            <v>Netcabo</v>
          </cell>
          <cell r="D1051" t="str">
            <v>Back Office</v>
          </cell>
          <cell r="E1051">
            <v>0</v>
          </cell>
          <cell r="F1051">
            <v>0</v>
          </cell>
          <cell r="G1051">
            <v>0</v>
          </cell>
          <cell r="H1051">
            <v>0</v>
          </cell>
          <cell r="I1051">
            <v>0</v>
          </cell>
          <cell r="J1051">
            <v>0</v>
          </cell>
          <cell r="K1051">
            <v>0</v>
          </cell>
          <cell r="L1051" t="str">
            <v>1_21126</v>
          </cell>
          <cell r="M1051" t="str">
            <v>1_P_SUPORTE_SOFT</v>
          </cell>
        </row>
        <row r="1052">
          <cell r="A1052">
            <v>39111</v>
          </cell>
          <cell r="B1052">
            <v>16</v>
          </cell>
          <cell r="C1052" t="str">
            <v>Netcabo</v>
          </cell>
          <cell r="D1052" t="str">
            <v>Equipamentos</v>
          </cell>
          <cell r="E1052">
            <v>0</v>
          </cell>
          <cell r="F1052">
            <v>0</v>
          </cell>
          <cell r="G1052">
            <v>0</v>
          </cell>
          <cell r="H1052">
            <v>0</v>
          </cell>
          <cell r="I1052">
            <v>0</v>
          </cell>
          <cell r="J1052">
            <v>0</v>
          </cell>
          <cell r="K1052">
            <v>0</v>
          </cell>
          <cell r="L1052" t="str">
            <v>1_69159</v>
          </cell>
          <cell r="M1052" t="str">
            <v>1_NTC_P_8M_10M</v>
          </cell>
        </row>
        <row r="1053">
          <cell r="A1053">
            <v>39111</v>
          </cell>
          <cell r="B1053">
            <v>16</v>
          </cell>
          <cell r="C1053" t="str">
            <v>Netcabo</v>
          </cell>
          <cell r="D1053" t="str">
            <v>Equipamentos</v>
          </cell>
          <cell r="E1053">
            <v>0</v>
          </cell>
          <cell r="F1053">
            <v>0</v>
          </cell>
          <cell r="G1053">
            <v>0</v>
          </cell>
          <cell r="H1053">
            <v>0</v>
          </cell>
          <cell r="I1053">
            <v>0</v>
          </cell>
          <cell r="J1053">
            <v>0</v>
          </cell>
          <cell r="K1053">
            <v>0</v>
          </cell>
          <cell r="L1053" t="str">
            <v>3_79134</v>
          </cell>
          <cell r="M1053" t="str">
            <v>3_NTC_P_8M_10M</v>
          </cell>
        </row>
        <row r="1054">
          <cell r="A1054">
            <v>39111</v>
          </cell>
          <cell r="B1054">
            <v>16</v>
          </cell>
          <cell r="C1054" t="str">
            <v>Netcabo</v>
          </cell>
          <cell r="D1054" t="str">
            <v>Piloto Transferência</v>
          </cell>
          <cell r="E1054">
            <v>20</v>
          </cell>
          <cell r="F1054">
            <v>20</v>
          </cell>
          <cell r="G1054">
            <v>20</v>
          </cell>
          <cell r="H1054">
            <v>0</v>
          </cell>
          <cell r="I1054">
            <v>0</v>
          </cell>
          <cell r="J1054">
            <v>0.10741898148148148</v>
          </cell>
          <cell r="K1054">
            <v>0</v>
          </cell>
          <cell r="L1054" t="str">
            <v>1_23106</v>
          </cell>
          <cell r="M1054" t="str">
            <v>1_NTC_P_TRANSF_NET</v>
          </cell>
        </row>
        <row r="1055">
          <cell r="A1055">
            <v>39111</v>
          </cell>
          <cell r="B1055">
            <v>16</v>
          </cell>
          <cell r="C1055" t="str">
            <v>Netcabo</v>
          </cell>
          <cell r="D1055" t="str">
            <v>Profissional</v>
          </cell>
          <cell r="E1055">
            <v>31</v>
          </cell>
          <cell r="F1055">
            <v>31</v>
          </cell>
          <cell r="G1055">
            <v>28</v>
          </cell>
          <cell r="H1055">
            <v>3</v>
          </cell>
          <cell r="I1055">
            <v>3</v>
          </cell>
          <cell r="J1055">
            <v>0.20207175925925924</v>
          </cell>
          <cell r="K1055">
            <v>2.7777777777777775E-3</v>
          </cell>
          <cell r="L1055" t="str">
            <v>1_23112</v>
          </cell>
          <cell r="M1055" t="str">
            <v>1_NTC_P_PRO_OCT</v>
          </cell>
        </row>
        <row r="1056">
          <cell r="A1056">
            <v>39111</v>
          </cell>
          <cell r="B1056">
            <v>16</v>
          </cell>
          <cell r="C1056" t="str">
            <v>Netcabo</v>
          </cell>
          <cell r="D1056" t="str">
            <v>Residencial</v>
          </cell>
          <cell r="E1056">
            <v>1</v>
          </cell>
          <cell r="F1056">
            <v>1</v>
          </cell>
          <cell r="G1056">
            <v>0</v>
          </cell>
          <cell r="H1056">
            <v>0</v>
          </cell>
          <cell r="I1056">
            <v>0</v>
          </cell>
          <cell r="J1056">
            <v>2.3182870370370371E-2</v>
          </cell>
          <cell r="K1056">
            <v>5.7175925925925927E-3</v>
          </cell>
          <cell r="L1056" t="str">
            <v>1_21117</v>
          </cell>
          <cell r="M1056" t="str">
            <v>1_NTC_P_RES_SON</v>
          </cell>
        </row>
        <row r="1057">
          <cell r="A1057">
            <v>39111</v>
          </cell>
          <cell r="B1057">
            <v>16</v>
          </cell>
          <cell r="C1057" t="str">
            <v>Netcabo</v>
          </cell>
          <cell r="D1057" t="str">
            <v>Residencial</v>
          </cell>
          <cell r="E1057">
            <v>73</v>
          </cell>
          <cell r="F1057">
            <v>73</v>
          </cell>
          <cell r="G1057">
            <v>73</v>
          </cell>
          <cell r="H1057">
            <v>0</v>
          </cell>
          <cell r="I1057">
            <v>0</v>
          </cell>
          <cell r="J1057">
            <v>0.47089120370370369</v>
          </cell>
          <cell r="K1057">
            <v>0</v>
          </cell>
          <cell r="L1057" t="str">
            <v>1_21118</v>
          </cell>
          <cell r="M1057" t="str">
            <v>1_NTC_P_RES_OCT</v>
          </cell>
        </row>
        <row r="1058">
          <cell r="A1058">
            <v>39111</v>
          </cell>
          <cell r="B1058">
            <v>16</v>
          </cell>
          <cell r="C1058" t="str">
            <v>Netcabo</v>
          </cell>
          <cell r="D1058" t="str">
            <v>Residencial</v>
          </cell>
          <cell r="E1058">
            <v>0</v>
          </cell>
          <cell r="F1058">
            <v>0</v>
          </cell>
          <cell r="G1058">
            <v>0</v>
          </cell>
          <cell r="H1058">
            <v>0</v>
          </cell>
          <cell r="I1058">
            <v>0</v>
          </cell>
          <cell r="J1058">
            <v>0</v>
          </cell>
          <cell r="K1058">
            <v>0</v>
          </cell>
          <cell r="L1058" t="str">
            <v>3_33152</v>
          </cell>
          <cell r="M1058" t="str">
            <v>3_TVC_AtG_ntc</v>
          </cell>
        </row>
        <row r="1059">
          <cell r="A1059">
            <v>39111</v>
          </cell>
          <cell r="B1059">
            <v>16</v>
          </cell>
          <cell r="C1059" t="str">
            <v>Netcabo</v>
          </cell>
          <cell r="D1059" t="str">
            <v>Residencial</v>
          </cell>
          <cell r="E1059">
            <v>53</v>
          </cell>
          <cell r="F1059">
            <v>53</v>
          </cell>
          <cell r="G1059">
            <v>53</v>
          </cell>
          <cell r="H1059">
            <v>1</v>
          </cell>
          <cell r="I1059">
            <v>1</v>
          </cell>
          <cell r="J1059">
            <v>0.28789351851851852</v>
          </cell>
          <cell r="K1059">
            <v>3.2407407407407406E-4</v>
          </cell>
          <cell r="L1059" t="str">
            <v>3_79104</v>
          </cell>
          <cell r="M1059" t="str">
            <v>3_NTC_P_RES_CTC</v>
          </cell>
        </row>
        <row r="1060">
          <cell r="A1060">
            <v>39111</v>
          </cell>
          <cell r="B1060">
            <v>16</v>
          </cell>
          <cell r="C1060" t="str">
            <v>Suporte VoIP</v>
          </cell>
          <cell r="D1060" t="str">
            <v>Suporte VoIP</v>
          </cell>
          <cell r="E1060">
            <v>0</v>
          </cell>
          <cell r="F1060">
            <v>0</v>
          </cell>
          <cell r="G1060">
            <v>0</v>
          </cell>
          <cell r="H1060">
            <v>0</v>
          </cell>
          <cell r="I1060">
            <v>0</v>
          </cell>
          <cell r="J1060">
            <v>0</v>
          </cell>
          <cell r="K1060">
            <v>0</v>
          </cell>
          <cell r="L1060" t="str">
            <v>1_21109</v>
          </cell>
          <cell r="M1060" t="str">
            <v>1_TVC_VOIP_Coml</v>
          </cell>
        </row>
        <row r="1061">
          <cell r="A1061">
            <v>39111</v>
          </cell>
          <cell r="B1061">
            <v>16</v>
          </cell>
          <cell r="C1061" t="str">
            <v>Atendimento Técnico TV</v>
          </cell>
          <cell r="D1061" t="str">
            <v>Piloto Transferência</v>
          </cell>
          <cell r="E1061">
            <v>37</v>
          </cell>
          <cell r="F1061">
            <v>37</v>
          </cell>
          <cell r="G1061">
            <v>36</v>
          </cell>
          <cell r="H1061">
            <v>0</v>
          </cell>
          <cell r="I1061">
            <v>0</v>
          </cell>
          <cell r="J1061">
            <v>0.15923611111111111</v>
          </cell>
          <cell r="K1061">
            <v>3.8194444444444441E-4</v>
          </cell>
          <cell r="L1061" t="str">
            <v>1_21121</v>
          </cell>
          <cell r="M1061" t="str">
            <v>1_TVC_P_TRANSF_266</v>
          </cell>
        </row>
        <row r="1062">
          <cell r="A1062">
            <v>39111</v>
          </cell>
          <cell r="B1062">
            <v>16</v>
          </cell>
          <cell r="C1062" t="str">
            <v>Atendimento Facturação</v>
          </cell>
          <cell r="D1062" t="str">
            <v>Piloto Transferência</v>
          </cell>
          <cell r="E1062">
            <v>40</v>
          </cell>
          <cell r="F1062">
            <v>36</v>
          </cell>
          <cell r="G1062">
            <v>8</v>
          </cell>
          <cell r="H1062">
            <v>4</v>
          </cell>
          <cell r="I1062">
            <v>0</v>
          </cell>
          <cell r="J1062">
            <v>0.17516203703703706</v>
          </cell>
          <cell r="K1062">
            <v>3.9467592592592589E-2</v>
          </cell>
          <cell r="L1062" t="str">
            <v>1_23143</v>
          </cell>
          <cell r="M1062" t="str">
            <v>1_TVC_P_TRANSF_299</v>
          </cell>
        </row>
        <row r="1063">
          <cell r="A1063">
            <v>39111</v>
          </cell>
          <cell r="B1063">
            <v>16</v>
          </cell>
          <cell r="C1063" t="str">
            <v>Reincidências</v>
          </cell>
          <cell r="D1063" t="str">
            <v>Netcabo</v>
          </cell>
          <cell r="E1063">
            <v>0</v>
          </cell>
          <cell r="F1063">
            <v>0</v>
          </cell>
          <cell r="G1063">
            <v>0</v>
          </cell>
          <cell r="H1063">
            <v>0</v>
          </cell>
          <cell r="I1063">
            <v>0</v>
          </cell>
          <cell r="J1063">
            <v>0</v>
          </cell>
          <cell r="K1063">
            <v>0</v>
          </cell>
          <cell r="L1063" t="str">
            <v>1_23129</v>
          </cell>
          <cell r="M1063" t="str">
            <v>1_P_REINC_NET</v>
          </cell>
        </row>
        <row r="1064">
          <cell r="A1064">
            <v>39111</v>
          </cell>
          <cell r="B1064">
            <v>16</v>
          </cell>
          <cell r="C1064" t="str">
            <v>Reincidências</v>
          </cell>
          <cell r="D1064" t="str">
            <v>Televisão</v>
          </cell>
          <cell r="E1064">
            <v>0</v>
          </cell>
          <cell r="F1064">
            <v>0</v>
          </cell>
          <cell r="G1064">
            <v>0</v>
          </cell>
          <cell r="H1064">
            <v>0</v>
          </cell>
          <cell r="I1064">
            <v>0</v>
          </cell>
          <cell r="J1064">
            <v>0</v>
          </cell>
          <cell r="K1064">
            <v>0</v>
          </cell>
          <cell r="L1064" t="str">
            <v>1_23124</v>
          </cell>
          <cell r="M1064" t="str">
            <v>1_P_REINC</v>
          </cell>
        </row>
        <row r="1065">
          <cell r="A1065">
            <v>39111</v>
          </cell>
          <cell r="B1065">
            <v>16</v>
          </cell>
          <cell r="C1065" t="str">
            <v>Retenção</v>
          </cell>
          <cell r="D1065" t="str">
            <v>Netcabo</v>
          </cell>
          <cell r="E1065">
            <v>19</v>
          </cell>
          <cell r="F1065">
            <v>19</v>
          </cell>
          <cell r="G1065">
            <v>19</v>
          </cell>
          <cell r="H1065">
            <v>0</v>
          </cell>
          <cell r="I1065">
            <v>0</v>
          </cell>
          <cell r="J1065">
            <v>0.16401620370370371</v>
          </cell>
          <cell r="K1065">
            <v>0</v>
          </cell>
          <cell r="L1065" t="str">
            <v>1_23140</v>
          </cell>
          <cell r="M1065" t="str">
            <v>1_TVC_P_RET_NET</v>
          </cell>
        </row>
        <row r="1066">
          <cell r="A1066">
            <v>39111</v>
          </cell>
          <cell r="B1066">
            <v>16</v>
          </cell>
          <cell r="C1066" t="str">
            <v>Retenção</v>
          </cell>
          <cell r="D1066" t="str">
            <v>Netcabo</v>
          </cell>
          <cell r="E1066">
            <v>1</v>
          </cell>
          <cell r="F1066">
            <v>1</v>
          </cell>
          <cell r="G1066">
            <v>1</v>
          </cell>
          <cell r="H1066">
            <v>0</v>
          </cell>
          <cell r="I1066">
            <v>0</v>
          </cell>
          <cell r="J1066">
            <v>2.1296296296296293E-3</v>
          </cell>
          <cell r="K1066">
            <v>0</v>
          </cell>
          <cell r="L1066" t="str">
            <v>1_69121</v>
          </cell>
          <cell r="M1066" t="str">
            <v>1_TVC_RET_NET_IN</v>
          </cell>
        </row>
        <row r="1067">
          <cell r="A1067">
            <v>39111</v>
          </cell>
          <cell r="B1067">
            <v>16</v>
          </cell>
          <cell r="C1067" t="str">
            <v>Retenção</v>
          </cell>
          <cell r="D1067" t="str">
            <v>Televisão</v>
          </cell>
          <cell r="E1067">
            <v>5</v>
          </cell>
          <cell r="F1067">
            <v>5</v>
          </cell>
          <cell r="G1067">
            <v>5</v>
          </cell>
          <cell r="H1067">
            <v>0</v>
          </cell>
          <cell r="I1067">
            <v>0</v>
          </cell>
          <cell r="J1067">
            <v>1.9340277777777779E-2</v>
          </cell>
          <cell r="K1067">
            <v>0</v>
          </cell>
          <cell r="L1067" t="str">
            <v>1_23121</v>
          </cell>
          <cell r="M1067" t="str">
            <v>1_TVC_P_RETDNR_CTC</v>
          </cell>
        </row>
        <row r="1068">
          <cell r="A1068">
            <v>39111</v>
          </cell>
          <cell r="B1068">
            <v>16</v>
          </cell>
          <cell r="C1068" t="str">
            <v>Retenção</v>
          </cell>
          <cell r="D1068" t="str">
            <v>Televisão</v>
          </cell>
          <cell r="E1068">
            <v>39</v>
          </cell>
          <cell r="F1068">
            <v>39</v>
          </cell>
          <cell r="G1068">
            <v>39</v>
          </cell>
          <cell r="H1068">
            <v>0</v>
          </cell>
          <cell r="I1068">
            <v>0</v>
          </cell>
          <cell r="J1068">
            <v>0.25562499999999999</v>
          </cell>
          <cell r="K1068">
            <v>0</v>
          </cell>
          <cell r="L1068" t="str">
            <v>1_23139</v>
          </cell>
          <cell r="M1068" t="str">
            <v>1_TVC_P_RET_IN</v>
          </cell>
        </row>
        <row r="1069">
          <cell r="A1069">
            <v>39111</v>
          </cell>
          <cell r="B1069">
            <v>16</v>
          </cell>
          <cell r="C1069" t="str">
            <v>Retenção</v>
          </cell>
          <cell r="D1069" t="str">
            <v>Televisão</v>
          </cell>
          <cell r="E1069">
            <v>3</v>
          </cell>
          <cell r="F1069">
            <v>3</v>
          </cell>
          <cell r="G1069">
            <v>3</v>
          </cell>
          <cell r="H1069">
            <v>0</v>
          </cell>
          <cell r="I1069">
            <v>0</v>
          </cell>
          <cell r="J1069">
            <v>4.0625000000000001E-3</v>
          </cell>
          <cell r="K1069">
            <v>1.5046296296296295E-4</v>
          </cell>
          <cell r="L1069" t="str">
            <v>1_69120</v>
          </cell>
          <cell r="M1069" t="str">
            <v>1_TVC_RET_IN</v>
          </cell>
        </row>
        <row r="1070">
          <cell r="A1070">
            <v>39111</v>
          </cell>
          <cell r="B1070">
            <v>16</v>
          </cell>
          <cell r="C1070" t="str">
            <v>Retenção</v>
          </cell>
          <cell r="D1070" t="str">
            <v>Televisão</v>
          </cell>
          <cell r="E1070">
            <v>1</v>
          </cell>
          <cell r="F1070">
            <v>1</v>
          </cell>
          <cell r="G1070">
            <v>1</v>
          </cell>
          <cell r="H1070">
            <v>0</v>
          </cell>
          <cell r="I1070">
            <v>0</v>
          </cell>
          <cell r="J1070">
            <v>1.3275462962962963E-2</v>
          </cell>
          <cell r="K1070">
            <v>0</v>
          </cell>
          <cell r="L1070" t="str">
            <v>1_69122</v>
          </cell>
          <cell r="M1070" t="str">
            <v>1_TVC_RET_PAY_IN</v>
          </cell>
        </row>
        <row r="1071">
          <cell r="A1071">
            <v>39111</v>
          </cell>
          <cell r="B1071">
            <v>16</v>
          </cell>
          <cell r="C1071" t="str">
            <v>Suporte VoIP</v>
          </cell>
          <cell r="D1071" t="str">
            <v>Suporte VoIP</v>
          </cell>
          <cell r="E1071">
            <v>3</v>
          </cell>
          <cell r="F1071">
            <v>3</v>
          </cell>
          <cell r="G1071">
            <v>3</v>
          </cell>
          <cell r="H1071">
            <v>0</v>
          </cell>
          <cell r="I1071">
            <v>0</v>
          </cell>
          <cell r="J1071">
            <v>1.3657407407407407E-3</v>
          </cell>
          <cell r="K1071">
            <v>0</v>
          </cell>
          <cell r="L1071" t="str">
            <v>1_69126</v>
          </cell>
          <cell r="M1071" t="str">
            <v>1_TVC_P_VOIP_SPRT</v>
          </cell>
        </row>
        <row r="1072">
          <cell r="A1072">
            <v>39111</v>
          </cell>
          <cell r="B1072">
            <v>16</v>
          </cell>
          <cell r="C1072" t="str">
            <v>Transferência Moradas</v>
          </cell>
          <cell r="D1072" t="str">
            <v>Normal</v>
          </cell>
          <cell r="E1072">
            <v>52</v>
          </cell>
          <cell r="F1072">
            <v>52</v>
          </cell>
          <cell r="G1072">
            <v>49</v>
          </cell>
          <cell r="H1072">
            <v>1</v>
          </cell>
          <cell r="I1072">
            <v>1</v>
          </cell>
          <cell r="J1072">
            <v>0.29840277777777774</v>
          </cell>
          <cell r="K1072">
            <v>1.7708333333333332E-3</v>
          </cell>
          <cell r="L1072" t="str">
            <v>1_23132</v>
          </cell>
          <cell r="M1072" t="str">
            <v>1_TVC_P_TRANS_MOR</v>
          </cell>
        </row>
        <row r="1073">
          <cell r="A1073">
            <v>39111</v>
          </cell>
          <cell r="B1073">
            <v>17</v>
          </cell>
          <cell r="C1073" t="str">
            <v>Activações</v>
          </cell>
          <cell r="D1073" t="str">
            <v>2ª linha VPP</v>
          </cell>
          <cell r="E1073">
            <v>65</v>
          </cell>
          <cell r="F1073">
            <v>65</v>
          </cell>
          <cell r="G1073">
            <v>54</v>
          </cell>
          <cell r="H1073">
            <v>0</v>
          </cell>
          <cell r="I1073">
            <v>0</v>
          </cell>
          <cell r="J1073">
            <v>0.55005787037037035</v>
          </cell>
          <cell r="K1073">
            <v>8.2638888888888883E-3</v>
          </cell>
          <cell r="L1073" t="str">
            <v>3_79140</v>
          </cell>
          <cell r="M1073" t="str">
            <v>3_TVC_P_VPP_REG</v>
          </cell>
        </row>
        <row r="1074">
          <cell r="A1074">
            <v>39111</v>
          </cell>
          <cell r="B1074">
            <v>17</v>
          </cell>
          <cell r="C1074" t="str">
            <v>Activações</v>
          </cell>
          <cell r="D1074" t="str">
            <v>1ª linha VPP</v>
          </cell>
          <cell r="E1074">
            <v>125</v>
          </cell>
          <cell r="F1074">
            <v>118</v>
          </cell>
          <cell r="G1074">
            <v>88</v>
          </cell>
          <cell r="H1074">
            <v>9</v>
          </cell>
          <cell r="I1074">
            <v>2</v>
          </cell>
          <cell r="J1074">
            <v>0.17586805555555557</v>
          </cell>
          <cell r="K1074">
            <v>3.3750000000000002E-2</v>
          </cell>
          <cell r="L1074" t="str">
            <v>3_79141</v>
          </cell>
          <cell r="M1074" t="str">
            <v>3_TVC_P_VPP_INF</v>
          </cell>
        </row>
        <row r="1075">
          <cell r="A1075">
            <v>39111</v>
          </cell>
          <cell r="B1075">
            <v>17</v>
          </cell>
          <cell r="C1075" t="str">
            <v>Activações</v>
          </cell>
          <cell r="D1075" t="str">
            <v>1ª Linha VPP</v>
          </cell>
          <cell r="E1075">
            <v>0</v>
          </cell>
          <cell r="F1075">
            <v>0</v>
          </cell>
          <cell r="G1075">
            <v>0</v>
          </cell>
          <cell r="H1075">
            <v>0</v>
          </cell>
          <cell r="I1075">
            <v>0</v>
          </cell>
          <cell r="J1075">
            <v>0</v>
          </cell>
          <cell r="K1075">
            <v>0</v>
          </cell>
          <cell r="L1075" t="str">
            <v>3_33137</v>
          </cell>
          <cell r="M1075" t="str">
            <v>3_TVC_P_VPP_INF</v>
          </cell>
        </row>
        <row r="1076">
          <cell r="A1076">
            <v>39111</v>
          </cell>
          <cell r="B1076">
            <v>17</v>
          </cell>
          <cell r="C1076" t="str">
            <v>Activações</v>
          </cell>
          <cell r="D1076" t="str">
            <v>2ª Linha VPP</v>
          </cell>
          <cell r="E1076">
            <v>0</v>
          </cell>
          <cell r="F1076">
            <v>0</v>
          </cell>
          <cell r="G1076">
            <v>0</v>
          </cell>
          <cell r="H1076">
            <v>0</v>
          </cell>
          <cell r="I1076">
            <v>0</v>
          </cell>
          <cell r="J1076">
            <v>0</v>
          </cell>
          <cell r="K1076">
            <v>0</v>
          </cell>
          <cell r="L1076" t="str">
            <v>3_33140</v>
          </cell>
          <cell r="M1076" t="str">
            <v>3_TVC_P_VPP_REG</v>
          </cell>
        </row>
        <row r="1077">
          <cell r="A1077">
            <v>39111</v>
          </cell>
          <cell r="B1077">
            <v>17</v>
          </cell>
          <cell r="C1077" t="str">
            <v>Activações</v>
          </cell>
          <cell r="D1077" t="str">
            <v>Contingência</v>
          </cell>
          <cell r="E1077">
            <v>0</v>
          </cell>
          <cell r="F1077">
            <v>0</v>
          </cell>
          <cell r="G1077">
            <v>0</v>
          </cell>
          <cell r="H1077">
            <v>0</v>
          </cell>
          <cell r="I1077">
            <v>0</v>
          </cell>
          <cell r="J1077">
            <v>0</v>
          </cell>
          <cell r="K1077">
            <v>0</v>
          </cell>
          <cell r="L1077" t="str">
            <v>1_23156</v>
          </cell>
          <cell r="M1077" t="str">
            <v>1_P_AVPP_CONTING</v>
          </cell>
        </row>
        <row r="1078">
          <cell r="A1078">
            <v>39111</v>
          </cell>
          <cell r="B1078">
            <v>17</v>
          </cell>
          <cell r="C1078" t="str">
            <v>Activações</v>
          </cell>
          <cell r="D1078" t="str">
            <v>Pegue e Leve</v>
          </cell>
          <cell r="E1078">
            <v>18</v>
          </cell>
          <cell r="F1078">
            <v>17</v>
          </cell>
          <cell r="G1078">
            <v>13</v>
          </cell>
          <cell r="H1078">
            <v>1</v>
          </cell>
          <cell r="I1078">
            <v>0</v>
          </cell>
          <cell r="J1078">
            <v>5.120370370370371E-2</v>
          </cell>
          <cell r="K1078">
            <v>3.2523148148148147E-3</v>
          </cell>
          <cell r="L1078" t="str">
            <v>1_69155</v>
          </cell>
          <cell r="M1078" t="str">
            <v>1_TVC_P_PEGUE&amp;LEVE</v>
          </cell>
        </row>
        <row r="1079">
          <cell r="A1079">
            <v>39111</v>
          </cell>
          <cell r="B1079">
            <v>17</v>
          </cell>
          <cell r="C1079" t="str">
            <v>Activações</v>
          </cell>
          <cell r="D1079" t="str">
            <v>Pegue e Leve</v>
          </cell>
          <cell r="E1079">
            <v>0</v>
          </cell>
          <cell r="F1079">
            <v>0</v>
          </cell>
          <cell r="G1079">
            <v>0</v>
          </cell>
          <cell r="H1079">
            <v>0</v>
          </cell>
          <cell r="I1079">
            <v>0</v>
          </cell>
          <cell r="J1079">
            <v>0</v>
          </cell>
          <cell r="K1079">
            <v>0</v>
          </cell>
          <cell r="L1079" t="str">
            <v>3_33138</v>
          </cell>
          <cell r="M1079" t="str">
            <v>3_TVC_P_PEGUE&amp;LEVE</v>
          </cell>
        </row>
        <row r="1080">
          <cell r="A1080">
            <v>39111</v>
          </cell>
          <cell r="B1080">
            <v>17</v>
          </cell>
          <cell r="C1080" t="str">
            <v>Activações</v>
          </cell>
          <cell r="D1080" t="str">
            <v>Rede de Distribuição</v>
          </cell>
          <cell r="E1080">
            <v>0</v>
          </cell>
          <cell r="F1080">
            <v>0</v>
          </cell>
          <cell r="G1080">
            <v>0</v>
          </cell>
          <cell r="H1080">
            <v>0</v>
          </cell>
          <cell r="I1080">
            <v>0</v>
          </cell>
          <cell r="J1080">
            <v>0</v>
          </cell>
          <cell r="K1080">
            <v>0</v>
          </cell>
          <cell r="L1080" t="str">
            <v>3_33136</v>
          </cell>
          <cell r="M1080" t="str">
            <v>3_TVC_P_REDE_DIST</v>
          </cell>
        </row>
        <row r="1081">
          <cell r="A1081">
            <v>39111</v>
          </cell>
          <cell r="B1081">
            <v>17</v>
          </cell>
          <cell r="C1081" t="str">
            <v>Activações</v>
          </cell>
          <cell r="D1081" t="str">
            <v>Rede de Distribuição</v>
          </cell>
          <cell r="E1081">
            <v>20</v>
          </cell>
          <cell r="F1081">
            <v>19</v>
          </cell>
          <cell r="G1081">
            <v>11</v>
          </cell>
          <cell r="H1081">
            <v>1</v>
          </cell>
          <cell r="I1081">
            <v>0</v>
          </cell>
          <cell r="J1081">
            <v>0.1378587962962963</v>
          </cell>
          <cell r="K1081">
            <v>1.1180555555555556E-2</v>
          </cell>
          <cell r="L1081" t="str">
            <v>3_79142</v>
          </cell>
          <cell r="M1081" t="str">
            <v>3_TVC_P_REDE_DIST</v>
          </cell>
        </row>
        <row r="1082">
          <cell r="A1082">
            <v>39111</v>
          </cell>
          <cell r="B1082">
            <v>17</v>
          </cell>
          <cell r="C1082" t="str">
            <v>Atendimento Facturação</v>
          </cell>
          <cell r="D1082" t="str">
            <v>1ª Linha</v>
          </cell>
          <cell r="E1082">
            <v>0</v>
          </cell>
          <cell r="F1082">
            <v>0</v>
          </cell>
          <cell r="G1082">
            <v>0</v>
          </cell>
          <cell r="H1082">
            <v>0</v>
          </cell>
          <cell r="I1082">
            <v>0</v>
          </cell>
          <cell r="J1082">
            <v>0</v>
          </cell>
          <cell r="K1082">
            <v>0</v>
          </cell>
          <cell r="L1082" t="str">
            <v>1_21134</v>
          </cell>
          <cell r="M1082" t="str">
            <v>1_TVC_P_IGNT_CTC</v>
          </cell>
        </row>
        <row r="1083">
          <cell r="A1083">
            <v>39111</v>
          </cell>
          <cell r="B1083">
            <v>17</v>
          </cell>
          <cell r="C1083" t="str">
            <v>Atendimento Facturação</v>
          </cell>
          <cell r="D1083" t="str">
            <v>1ª Linha</v>
          </cell>
          <cell r="E1083">
            <v>228</v>
          </cell>
          <cell r="F1083">
            <v>213</v>
          </cell>
          <cell r="G1083">
            <v>92</v>
          </cell>
          <cell r="H1083">
            <v>16</v>
          </cell>
          <cell r="I1083">
            <v>1</v>
          </cell>
          <cell r="J1083">
            <v>1.0356018518518519</v>
          </cell>
          <cell r="K1083">
            <v>0.12555555555555556</v>
          </cell>
          <cell r="L1083" t="str">
            <v>3_79112</v>
          </cell>
          <cell r="M1083" t="str">
            <v>3_TVC_P_1IGNT</v>
          </cell>
        </row>
        <row r="1084">
          <cell r="A1084">
            <v>39111</v>
          </cell>
          <cell r="B1084">
            <v>17</v>
          </cell>
          <cell r="C1084" t="str">
            <v>Atendimento Técnico TV</v>
          </cell>
          <cell r="D1084" t="str">
            <v>1ª Linha</v>
          </cell>
          <cell r="E1084">
            <v>31</v>
          </cell>
          <cell r="F1084">
            <v>31</v>
          </cell>
          <cell r="G1084">
            <v>31</v>
          </cell>
          <cell r="H1084">
            <v>0</v>
          </cell>
          <cell r="I1084">
            <v>0</v>
          </cell>
          <cell r="J1084">
            <v>0.15305555555555556</v>
          </cell>
          <cell r="K1084">
            <v>0</v>
          </cell>
          <cell r="L1084" t="str">
            <v>3_79133</v>
          </cell>
          <cell r="M1084" t="str">
            <v>3_TVC_P_1IGT_CBO</v>
          </cell>
        </row>
        <row r="1085">
          <cell r="A1085">
            <v>39111</v>
          </cell>
          <cell r="B1085">
            <v>17</v>
          </cell>
          <cell r="C1085" t="str">
            <v>Atendimento Facturação</v>
          </cell>
          <cell r="D1085" t="str">
            <v>2ª Linha</v>
          </cell>
          <cell r="E1085">
            <v>0</v>
          </cell>
          <cell r="F1085">
            <v>0</v>
          </cell>
          <cell r="G1085">
            <v>0</v>
          </cell>
          <cell r="H1085">
            <v>0</v>
          </cell>
          <cell r="I1085">
            <v>0</v>
          </cell>
          <cell r="J1085">
            <v>0</v>
          </cell>
          <cell r="K1085">
            <v>0</v>
          </cell>
          <cell r="L1085" t="str">
            <v>1_69104</v>
          </cell>
          <cell r="M1085" t="str">
            <v>1_TVC_P_2IGNT_FACT</v>
          </cell>
        </row>
        <row r="1086">
          <cell r="A1086">
            <v>39111</v>
          </cell>
          <cell r="B1086">
            <v>17</v>
          </cell>
          <cell r="C1086" t="str">
            <v>Atendimento Facturação</v>
          </cell>
          <cell r="D1086" t="str">
            <v>2ª Linha</v>
          </cell>
          <cell r="E1086">
            <v>0</v>
          </cell>
          <cell r="F1086">
            <v>0</v>
          </cell>
          <cell r="G1086">
            <v>0</v>
          </cell>
          <cell r="H1086">
            <v>0</v>
          </cell>
          <cell r="I1086">
            <v>0</v>
          </cell>
          <cell r="J1086">
            <v>0</v>
          </cell>
          <cell r="K1086">
            <v>0</v>
          </cell>
          <cell r="L1086" t="str">
            <v>1_69105</v>
          </cell>
          <cell r="M1086" t="str">
            <v>1_TVC_P_2IGNT_PD</v>
          </cell>
        </row>
        <row r="1087">
          <cell r="A1087">
            <v>39111</v>
          </cell>
          <cell r="B1087">
            <v>17</v>
          </cell>
          <cell r="C1087" t="str">
            <v>Atendimento Facturação</v>
          </cell>
          <cell r="D1087" t="str">
            <v>2ª Linha</v>
          </cell>
          <cell r="E1087">
            <v>0</v>
          </cell>
          <cell r="F1087">
            <v>0</v>
          </cell>
          <cell r="G1087">
            <v>0</v>
          </cell>
          <cell r="H1087">
            <v>0</v>
          </cell>
          <cell r="I1087">
            <v>0</v>
          </cell>
          <cell r="J1087">
            <v>0</v>
          </cell>
          <cell r="K1087">
            <v>0</v>
          </cell>
          <cell r="L1087" t="str">
            <v>1_69128</v>
          </cell>
          <cell r="M1087" t="str">
            <v>1_TVC_P_2IG_MIX_RH</v>
          </cell>
        </row>
        <row r="1088">
          <cell r="A1088">
            <v>39111</v>
          </cell>
          <cell r="B1088">
            <v>17</v>
          </cell>
          <cell r="C1088" t="str">
            <v>Atendimento Facturação</v>
          </cell>
          <cell r="D1088" t="str">
            <v>2ª Linha</v>
          </cell>
          <cell r="E1088">
            <v>6</v>
          </cell>
          <cell r="F1088">
            <v>6</v>
          </cell>
          <cell r="G1088">
            <v>6</v>
          </cell>
          <cell r="H1088">
            <v>0</v>
          </cell>
          <cell r="I1088">
            <v>0</v>
          </cell>
          <cell r="J1088">
            <v>0.15302083333333333</v>
          </cell>
          <cell r="K1088">
            <v>0</v>
          </cell>
          <cell r="L1088" t="str">
            <v>1_69139</v>
          </cell>
          <cell r="M1088" t="str">
            <v>1_TVC_P_2IG_COB_RH</v>
          </cell>
        </row>
        <row r="1089">
          <cell r="A1089">
            <v>39111</v>
          </cell>
          <cell r="B1089">
            <v>17</v>
          </cell>
          <cell r="C1089" t="str">
            <v>Atendimento Facturação</v>
          </cell>
          <cell r="D1089" t="str">
            <v>Transferência Comandos</v>
          </cell>
          <cell r="E1089">
            <v>41</v>
          </cell>
          <cell r="F1089">
            <v>41</v>
          </cell>
          <cell r="G1089">
            <v>8</v>
          </cell>
          <cell r="H1089">
            <v>0</v>
          </cell>
          <cell r="I1089">
            <v>0</v>
          </cell>
          <cell r="J1089">
            <v>0.26947916666666666</v>
          </cell>
          <cell r="K1089">
            <v>3.7650462962962962E-2</v>
          </cell>
          <cell r="L1089" t="str">
            <v>1_69124</v>
          </cell>
          <cell r="M1089" t="str">
            <v>1_TVC_NTEC_CNTG_PM</v>
          </cell>
        </row>
        <row r="1090">
          <cell r="A1090">
            <v>39111</v>
          </cell>
          <cell r="B1090">
            <v>17</v>
          </cell>
          <cell r="C1090" t="str">
            <v>Atendimento Facturação</v>
          </cell>
          <cell r="D1090" t="str">
            <v>Comandos</v>
          </cell>
          <cell r="E1090">
            <v>0</v>
          </cell>
          <cell r="F1090">
            <v>0</v>
          </cell>
          <cell r="G1090">
            <v>0</v>
          </cell>
          <cell r="H1090">
            <v>0</v>
          </cell>
          <cell r="I1090">
            <v>0</v>
          </cell>
          <cell r="J1090">
            <v>0</v>
          </cell>
          <cell r="K1090">
            <v>0</v>
          </cell>
          <cell r="L1090" t="str">
            <v>3_33124</v>
          </cell>
          <cell r="M1090" t="str">
            <v>3_TVC_AtG_PM</v>
          </cell>
        </row>
        <row r="1091">
          <cell r="A1091">
            <v>39111</v>
          </cell>
          <cell r="B1091">
            <v>17</v>
          </cell>
          <cell r="C1091" t="str">
            <v>Atendimento Facturação</v>
          </cell>
          <cell r="D1091" t="str">
            <v>Nocturno</v>
          </cell>
          <cell r="E1091">
            <v>2</v>
          </cell>
          <cell r="F1091">
            <v>1</v>
          </cell>
          <cell r="G1091">
            <v>0</v>
          </cell>
          <cell r="H1091">
            <v>1</v>
          </cell>
          <cell r="I1091">
            <v>0</v>
          </cell>
          <cell r="J1091">
            <v>1.4004629629629632E-3</v>
          </cell>
          <cell r="K1091">
            <v>5.3240740740740744E-4</v>
          </cell>
          <cell r="L1091" t="str">
            <v>1_69125</v>
          </cell>
          <cell r="M1091" t="str">
            <v>1_TVC_P_IGNT_CTC_N</v>
          </cell>
        </row>
        <row r="1092">
          <cell r="A1092">
            <v>39111</v>
          </cell>
          <cell r="B1092">
            <v>17</v>
          </cell>
          <cell r="C1092" t="str">
            <v>Atendimento Facturação</v>
          </cell>
          <cell r="D1092" t="str">
            <v>1ª Linha</v>
          </cell>
          <cell r="E1092">
            <v>350</v>
          </cell>
          <cell r="F1092">
            <v>308</v>
          </cell>
          <cell r="G1092">
            <v>67</v>
          </cell>
          <cell r="H1092">
            <v>43</v>
          </cell>
          <cell r="I1092">
            <v>1</v>
          </cell>
          <cell r="J1092">
            <v>1.5229976851851852</v>
          </cell>
          <cell r="K1092">
            <v>0.28682870370370372</v>
          </cell>
          <cell r="L1092" t="str">
            <v>1_21135</v>
          </cell>
          <cell r="M1092" t="str">
            <v>1_TVC_P_IGNT_RH</v>
          </cell>
        </row>
        <row r="1093">
          <cell r="A1093">
            <v>39111</v>
          </cell>
          <cell r="B1093">
            <v>17</v>
          </cell>
          <cell r="C1093" t="str">
            <v>Atendimento Facturação</v>
          </cell>
          <cell r="D1093" t="str">
            <v>1ª Linha</v>
          </cell>
          <cell r="E1093">
            <v>59</v>
          </cell>
          <cell r="F1093">
            <v>53</v>
          </cell>
          <cell r="G1093">
            <v>22</v>
          </cell>
          <cell r="H1093">
            <v>6</v>
          </cell>
          <cell r="I1093">
            <v>0</v>
          </cell>
          <cell r="J1093">
            <v>0.24615740740740741</v>
          </cell>
          <cell r="K1093">
            <v>4.0555555555555553E-2</v>
          </cell>
          <cell r="L1093" t="str">
            <v>1_21136</v>
          </cell>
          <cell r="M1093" t="str">
            <v>1_TVC_P_IGNT_SON</v>
          </cell>
        </row>
        <row r="1094">
          <cell r="A1094">
            <v>39111</v>
          </cell>
          <cell r="B1094">
            <v>17</v>
          </cell>
          <cell r="C1094" t="str">
            <v>Atendimento Técnico TV</v>
          </cell>
          <cell r="D1094" t="str">
            <v>1ª Linha</v>
          </cell>
          <cell r="E1094">
            <v>0</v>
          </cell>
          <cell r="F1094">
            <v>0</v>
          </cell>
          <cell r="G1094">
            <v>0</v>
          </cell>
          <cell r="H1094">
            <v>0</v>
          </cell>
          <cell r="I1094">
            <v>0</v>
          </cell>
          <cell r="J1094">
            <v>0</v>
          </cell>
          <cell r="K1094">
            <v>0</v>
          </cell>
          <cell r="L1094" t="str">
            <v>1_21131</v>
          </cell>
          <cell r="M1094" t="str">
            <v>1_TVC_P_IGT_CTC</v>
          </cell>
        </row>
        <row r="1095">
          <cell r="A1095">
            <v>39111</v>
          </cell>
          <cell r="B1095">
            <v>17</v>
          </cell>
          <cell r="C1095" t="str">
            <v>Atendimento Técnico TV</v>
          </cell>
          <cell r="D1095" t="str">
            <v>1ª Linha</v>
          </cell>
          <cell r="E1095">
            <v>124</v>
          </cell>
          <cell r="F1095">
            <v>124</v>
          </cell>
          <cell r="G1095">
            <v>124</v>
          </cell>
          <cell r="H1095">
            <v>0</v>
          </cell>
          <cell r="I1095">
            <v>0</v>
          </cell>
          <cell r="J1095">
            <v>0.57883101851851859</v>
          </cell>
          <cell r="K1095">
            <v>2.314814814814815E-5</v>
          </cell>
          <cell r="L1095" t="str">
            <v>1_69106</v>
          </cell>
          <cell r="M1095" t="str">
            <v>1_TVC_P_1IGT</v>
          </cell>
        </row>
        <row r="1096">
          <cell r="A1096">
            <v>39111</v>
          </cell>
          <cell r="B1096">
            <v>17</v>
          </cell>
          <cell r="C1096" t="str">
            <v>Atendimento Técnico TV</v>
          </cell>
          <cell r="D1096" t="str">
            <v>2ª Linha</v>
          </cell>
          <cell r="E1096">
            <v>5</v>
          </cell>
          <cell r="F1096">
            <v>5</v>
          </cell>
          <cell r="G1096">
            <v>5</v>
          </cell>
          <cell r="H1096">
            <v>0</v>
          </cell>
          <cell r="I1096">
            <v>0</v>
          </cell>
          <cell r="J1096">
            <v>2.9062500000000002E-2</v>
          </cell>
          <cell r="K1096">
            <v>0</v>
          </cell>
          <cell r="L1096" t="str">
            <v>1_69107</v>
          </cell>
          <cell r="M1096" t="str">
            <v>1_TVC_P_2IGT_CABO</v>
          </cell>
        </row>
        <row r="1097">
          <cell r="A1097">
            <v>39111</v>
          </cell>
          <cell r="B1097">
            <v>17</v>
          </cell>
          <cell r="C1097" t="str">
            <v>Atendimento Técnico TV</v>
          </cell>
          <cell r="D1097" t="str">
            <v>2ª Linha</v>
          </cell>
          <cell r="E1097">
            <v>0</v>
          </cell>
          <cell r="F1097">
            <v>0</v>
          </cell>
          <cell r="G1097">
            <v>0</v>
          </cell>
          <cell r="H1097">
            <v>0</v>
          </cell>
          <cell r="I1097">
            <v>0</v>
          </cell>
          <cell r="J1097">
            <v>0</v>
          </cell>
          <cell r="K1097">
            <v>0</v>
          </cell>
          <cell r="L1097" t="str">
            <v>1_69147</v>
          </cell>
          <cell r="M1097" t="str">
            <v>1_TVC_P_2IGT_LDCTC</v>
          </cell>
        </row>
        <row r="1098">
          <cell r="A1098">
            <v>39111</v>
          </cell>
          <cell r="B1098">
            <v>17</v>
          </cell>
          <cell r="C1098" t="str">
            <v>Atendimento Técnico TV</v>
          </cell>
          <cell r="D1098" t="str">
            <v>5º SP</v>
          </cell>
          <cell r="E1098">
            <v>0</v>
          </cell>
          <cell r="F1098">
            <v>0</v>
          </cell>
          <cell r="G1098">
            <v>0</v>
          </cell>
          <cell r="H1098">
            <v>0</v>
          </cell>
          <cell r="I1098">
            <v>0</v>
          </cell>
          <cell r="J1098">
            <v>0</v>
          </cell>
          <cell r="K1098">
            <v>0</v>
          </cell>
          <cell r="L1098" t="str">
            <v>1_69149</v>
          </cell>
          <cell r="M1098" t="str">
            <v>1_TVC_P_IGT_5_CTC</v>
          </cell>
        </row>
        <row r="1099">
          <cell r="A1099">
            <v>39111</v>
          </cell>
          <cell r="B1099">
            <v>17</v>
          </cell>
          <cell r="C1099" t="str">
            <v>Atendimento Técnico TV</v>
          </cell>
          <cell r="D1099" t="str">
            <v>Equipamentos</v>
          </cell>
          <cell r="E1099">
            <v>0</v>
          </cell>
          <cell r="F1099">
            <v>0</v>
          </cell>
          <cell r="G1099">
            <v>0</v>
          </cell>
          <cell r="H1099">
            <v>0</v>
          </cell>
          <cell r="I1099">
            <v>0</v>
          </cell>
          <cell r="J1099">
            <v>0</v>
          </cell>
          <cell r="K1099">
            <v>0</v>
          </cell>
          <cell r="L1099" t="str">
            <v>1_21137</v>
          </cell>
          <cell r="M1099" t="str">
            <v>1_P_SWAPinovox</v>
          </cell>
        </row>
        <row r="1100">
          <cell r="A1100">
            <v>39111</v>
          </cell>
          <cell r="B1100">
            <v>17</v>
          </cell>
          <cell r="C1100" t="str">
            <v>Atendimento Técnico TV</v>
          </cell>
          <cell r="D1100" t="str">
            <v>Equipamentos</v>
          </cell>
          <cell r="E1100">
            <v>0</v>
          </cell>
          <cell r="F1100">
            <v>0</v>
          </cell>
          <cell r="G1100">
            <v>0</v>
          </cell>
          <cell r="H1100">
            <v>0</v>
          </cell>
          <cell r="I1100">
            <v>0</v>
          </cell>
          <cell r="J1100">
            <v>0</v>
          </cell>
          <cell r="K1100">
            <v>0</v>
          </cell>
          <cell r="L1100" t="str">
            <v>1_21142</v>
          </cell>
          <cell r="M1100" t="str">
            <v>1_P_SWAPDTH</v>
          </cell>
        </row>
        <row r="1101">
          <cell r="A1101">
            <v>39111</v>
          </cell>
          <cell r="B1101">
            <v>17</v>
          </cell>
          <cell r="C1101" t="str">
            <v>Atendimento Técnico TV</v>
          </cell>
          <cell r="D1101" t="str">
            <v>Nocturno</v>
          </cell>
          <cell r="E1101">
            <v>0</v>
          </cell>
          <cell r="F1101">
            <v>0</v>
          </cell>
          <cell r="G1101">
            <v>0</v>
          </cell>
          <cell r="H1101">
            <v>0</v>
          </cell>
          <cell r="I1101">
            <v>0</v>
          </cell>
          <cell r="J1101">
            <v>0</v>
          </cell>
          <cell r="K1101">
            <v>0</v>
          </cell>
          <cell r="L1101" t="str">
            <v>1_69113</v>
          </cell>
          <cell r="M1101" t="str">
            <v>1_TVC_P_IGT_CTC_N</v>
          </cell>
        </row>
        <row r="1102">
          <cell r="A1102">
            <v>39111</v>
          </cell>
          <cell r="B1102">
            <v>17</v>
          </cell>
          <cell r="C1102" t="str">
            <v>Atendimento Técnico TV</v>
          </cell>
          <cell r="D1102" t="str">
            <v>1ª Linha</v>
          </cell>
          <cell r="E1102">
            <v>20</v>
          </cell>
          <cell r="F1102">
            <v>20</v>
          </cell>
          <cell r="G1102">
            <v>12</v>
          </cell>
          <cell r="H1102">
            <v>0</v>
          </cell>
          <cell r="I1102">
            <v>0</v>
          </cell>
          <cell r="J1102">
            <v>0.10841435185185186</v>
          </cell>
          <cell r="K1102">
            <v>2.9629629629629632E-3</v>
          </cell>
          <cell r="L1102" t="str">
            <v>1_23115</v>
          </cell>
          <cell r="M1102" t="str">
            <v>1_TVC_P_IGT_SON</v>
          </cell>
        </row>
        <row r="1103">
          <cell r="A1103">
            <v>39111</v>
          </cell>
          <cell r="B1103">
            <v>17</v>
          </cell>
          <cell r="C1103" t="str">
            <v>Atendimento Técnico TV</v>
          </cell>
          <cell r="D1103" t="str">
            <v>1ª Linha</v>
          </cell>
          <cell r="E1103">
            <v>84</v>
          </cell>
          <cell r="F1103">
            <v>84</v>
          </cell>
          <cell r="G1103">
            <v>84</v>
          </cell>
          <cell r="H1103">
            <v>0</v>
          </cell>
          <cell r="I1103">
            <v>0</v>
          </cell>
          <cell r="J1103">
            <v>0.30125000000000002</v>
          </cell>
          <cell r="K1103">
            <v>0</v>
          </cell>
          <cell r="L1103" t="str">
            <v>1_23136</v>
          </cell>
          <cell r="M1103" t="str">
            <v>1_TVC_P_IGT_DM6</v>
          </cell>
        </row>
        <row r="1104">
          <cell r="A1104">
            <v>39111</v>
          </cell>
          <cell r="B1104">
            <v>17</v>
          </cell>
          <cell r="C1104" t="str">
            <v>Atendimento Técnico TV</v>
          </cell>
          <cell r="D1104" t="str">
            <v>1ª Linha</v>
          </cell>
          <cell r="E1104">
            <v>0</v>
          </cell>
          <cell r="F1104">
            <v>0</v>
          </cell>
          <cell r="G1104">
            <v>0</v>
          </cell>
          <cell r="H1104">
            <v>0</v>
          </cell>
          <cell r="I1104">
            <v>0</v>
          </cell>
          <cell r="J1104">
            <v>0</v>
          </cell>
          <cell r="K1104">
            <v>0</v>
          </cell>
          <cell r="L1104" t="str">
            <v>1_69112</v>
          </cell>
          <cell r="M1104" t="str">
            <v>1_TVC_P_IGT_RH</v>
          </cell>
        </row>
        <row r="1105">
          <cell r="A1105">
            <v>39111</v>
          </cell>
          <cell r="B1105">
            <v>17</v>
          </cell>
          <cell r="C1105" t="str">
            <v>Fraude</v>
          </cell>
          <cell r="D1105" t="str">
            <v>Fraude</v>
          </cell>
          <cell r="E1105">
            <v>1</v>
          </cell>
          <cell r="F1105">
            <v>1</v>
          </cell>
          <cell r="G1105">
            <v>1</v>
          </cell>
          <cell r="H1105">
            <v>0</v>
          </cell>
          <cell r="I1105">
            <v>0</v>
          </cell>
          <cell r="J1105">
            <v>1.2754629629629628E-2</v>
          </cell>
          <cell r="K1105">
            <v>0</v>
          </cell>
          <cell r="L1105" t="str">
            <v>1_23119</v>
          </cell>
          <cell r="M1105" t="str">
            <v>1_TVC_P_FRAUDE</v>
          </cell>
        </row>
        <row r="1106">
          <cell r="A1106">
            <v>39111</v>
          </cell>
          <cell r="B1106">
            <v>17</v>
          </cell>
          <cell r="C1106" t="str">
            <v>Globo Internacional</v>
          </cell>
          <cell r="D1106" t="str">
            <v>1ª Linha</v>
          </cell>
          <cell r="E1106">
            <v>0</v>
          </cell>
          <cell r="F1106">
            <v>0</v>
          </cell>
          <cell r="G1106">
            <v>0</v>
          </cell>
          <cell r="H1106">
            <v>0</v>
          </cell>
          <cell r="I1106">
            <v>0</v>
          </cell>
          <cell r="J1106">
            <v>0</v>
          </cell>
          <cell r="K1106">
            <v>0</v>
          </cell>
          <cell r="L1106" t="str">
            <v>1_23103</v>
          </cell>
          <cell r="M1106" t="str">
            <v>1_P_GLOBO</v>
          </cell>
        </row>
        <row r="1107">
          <cell r="A1107">
            <v>39111</v>
          </cell>
          <cell r="B1107">
            <v>17</v>
          </cell>
          <cell r="C1107" t="str">
            <v>Indefinido</v>
          </cell>
          <cell r="D1107" t="str">
            <v>Indefinido</v>
          </cell>
          <cell r="E1107">
            <v>0</v>
          </cell>
          <cell r="F1107">
            <v>0</v>
          </cell>
          <cell r="G1107">
            <v>0</v>
          </cell>
          <cell r="H1107">
            <v>0</v>
          </cell>
          <cell r="I1107">
            <v>0</v>
          </cell>
          <cell r="J1107">
            <v>0</v>
          </cell>
          <cell r="K1107">
            <v>0</v>
          </cell>
          <cell r="L1107" t="str">
            <v>1_21127</v>
          </cell>
          <cell r="M1107" t="str">
            <v>1__21127</v>
          </cell>
        </row>
        <row r="1108">
          <cell r="A1108">
            <v>39111</v>
          </cell>
          <cell r="B1108">
            <v>17</v>
          </cell>
          <cell r="C1108" t="str">
            <v>Indefinido</v>
          </cell>
          <cell r="D1108" t="str">
            <v>Indefinido</v>
          </cell>
          <cell r="E1108">
            <v>0</v>
          </cell>
          <cell r="F1108">
            <v>0</v>
          </cell>
          <cell r="G1108">
            <v>0</v>
          </cell>
          <cell r="H1108">
            <v>0</v>
          </cell>
          <cell r="I1108">
            <v>0</v>
          </cell>
          <cell r="J1108">
            <v>0</v>
          </cell>
          <cell r="K1108">
            <v>0</v>
          </cell>
          <cell r="L1108" t="str">
            <v>1_69108</v>
          </cell>
          <cell r="M1108" t="str">
            <v>1_zTVC_LIVRE</v>
          </cell>
        </row>
        <row r="1109">
          <cell r="A1109">
            <v>39111</v>
          </cell>
          <cell r="B1109">
            <v>17</v>
          </cell>
          <cell r="C1109" t="str">
            <v>Linha Apoio Agentes</v>
          </cell>
          <cell r="D1109" t="str">
            <v>Contencioso</v>
          </cell>
          <cell r="E1109">
            <v>24</v>
          </cell>
          <cell r="F1109">
            <v>24</v>
          </cell>
          <cell r="G1109">
            <v>24</v>
          </cell>
          <cell r="H1109">
            <v>5</v>
          </cell>
          <cell r="I1109">
            <v>5</v>
          </cell>
          <cell r="J1109">
            <v>0.13991898148148149</v>
          </cell>
          <cell r="K1109">
            <v>0</v>
          </cell>
          <cell r="L1109" t="str">
            <v>1_21120</v>
          </cell>
          <cell r="M1109" t="str">
            <v>1_TVC_P_CONT_LADA</v>
          </cell>
        </row>
        <row r="1110">
          <cell r="A1110">
            <v>39111</v>
          </cell>
          <cell r="B1110">
            <v>17</v>
          </cell>
          <cell r="C1110" t="str">
            <v>Linha Apoio Agentes</v>
          </cell>
          <cell r="D1110" t="str">
            <v>Front Office</v>
          </cell>
          <cell r="E1110">
            <v>10</v>
          </cell>
          <cell r="F1110">
            <v>10</v>
          </cell>
          <cell r="G1110">
            <v>8</v>
          </cell>
          <cell r="H1110">
            <v>0</v>
          </cell>
          <cell r="I1110">
            <v>0</v>
          </cell>
          <cell r="J1110">
            <v>5.7962962962962966E-2</v>
          </cell>
          <cell r="K1110">
            <v>2.6157407407407405E-3</v>
          </cell>
          <cell r="L1110" t="str">
            <v>1_21161</v>
          </cell>
          <cell r="M1110" t="str">
            <v>1_TVC_P_FOFF_LADA</v>
          </cell>
        </row>
        <row r="1111">
          <cell r="A1111">
            <v>39111</v>
          </cell>
          <cell r="B1111">
            <v>17</v>
          </cell>
          <cell r="C1111" t="str">
            <v>Lojas</v>
          </cell>
          <cell r="D1111" t="str">
            <v>Back Office</v>
          </cell>
          <cell r="E1111">
            <v>16</v>
          </cell>
          <cell r="F1111">
            <v>13</v>
          </cell>
          <cell r="G1111">
            <v>8</v>
          </cell>
          <cell r="H1111">
            <v>4</v>
          </cell>
          <cell r="I1111">
            <v>1</v>
          </cell>
          <cell r="J1111">
            <v>6.2569444444444441E-2</v>
          </cell>
          <cell r="K1111">
            <v>1.4618055555555554E-2</v>
          </cell>
          <cell r="L1111" t="str">
            <v>1_69102</v>
          </cell>
          <cell r="M1111" t="str">
            <v>1_TVC_HD_DRD</v>
          </cell>
        </row>
        <row r="1112">
          <cell r="A1112">
            <v>39111</v>
          </cell>
          <cell r="B1112">
            <v>17</v>
          </cell>
          <cell r="C1112" t="str">
            <v>Mails</v>
          </cell>
          <cell r="D1112" t="str">
            <v>2ª Linha</v>
          </cell>
          <cell r="E1112">
            <v>0</v>
          </cell>
          <cell r="F1112">
            <v>0</v>
          </cell>
          <cell r="G1112">
            <v>0</v>
          </cell>
          <cell r="H1112">
            <v>0</v>
          </cell>
          <cell r="I1112">
            <v>0</v>
          </cell>
          <cell r="J1112">
            <v>0</v>
          </cell>
          <cell r="K1112">
            <v>0</v>
          </cell>
          <cell r="L1112" t="str">
            <v>1_69103</v>
          </cell>
          <cell r="M1112" t="str">
            <v>1_TVC_P_2MAILS</v>
          </cell>
        </row>
        <row r="1113">
          <cell r="A1113">
            <v>39111</v>
          </cell>
          <cell r="B1113">
            <v>17</v>
          </cell>
          <cell r="C1113" t="str">
            <v>Netcabo</v>
          </cell>
          <cell r="D1113" t="str">
            <v>ADSL</v>
          </cell>
          <cell r="E1113">
            <v>6</v>
          </cell>
          <cell r="F1113">
            <v>6</v>
          </cell>
          <cell r="G1113">
            <v>6</v>
          </cell>
          <cell r="H1113">
            <v>0</v>
          </cell>
          <cell r="I1113">
            <v>0</v>
          </cell>
          <cell r="J1113">
            <v>4.8969907407407406E-2</v>
          </cell>
          <cell r="K1113">
            <v>0</v>
          </cell>
          <cell r="L1113" t="str">
            <v>1_23118</v>
          </cell>
          <cell r="M1113" t="str">
            <v>1_TVC_P_ADSL_OCTAL</v>
          </cell>
        </row>
        <row r="1114">
          <cell r="A1114">
            <v>39111</v>
          </cell>
          <cell r="B1114">
            <v>17</v>
          </cell>
          <cell r="C1114" t="str">
            <v>Netcabo</v>
          </cell>
          <cell r="D1114" t="str">
            <v>Back Office</v>
          </cell>
          <cell r="E1114">
            <v>0</v>
          </cell>
          <cell r="F1114">
            <v>0</v>
          </cell>
          <cell r="G1114">
            <v>0</v>
          </cell>
          <cell r="H1114">
            <v>2</v>
          </cell>
          <cell r="I1114">
            <v>2</v>
          </cell>
          <cell r="J1114">
            <v>0</v>
          </cell>
          <cell r="K1114">
            <v>0</v>
          </cell>
          <cell r="L1114" t="str">
            <v>1_21126</v>
          </cell>
          <cell r="M1114" t="str">
            <v>1_P_SUPORTE_SOFT</v>
          </cell>
        </row>
        <row r="1115">
          <cell r="A1115">
            <v>39111</v>
          </cell>
          <cell r="B1115">
            <v>17</v>
          </cell>
          <cell r="C1115" t="str">
            <v>Netcabo</v>
          </cell>
          <cell r="D1115" t="str">
            <v>Equipamentos</v>
          </cell>
          <cell r="E1115">
            <v>1</v>
          </cell>
          <cell r="F1115">
            <v>1</v>
          </cell>
          <cell r="G1115">
            <v>1</v>
          </cell>
          <cell r="H1115">
            <v>0</v>
          </cell>
          <cell r="I1115">
            <v>0</v>
          </cell>
          <cell r="J1115">
            <v>5.0115740740740737E-3</v>
          </cell>
          <cell r="K1115">
            <v>0</v>
          </cell>
          <cell r="L1115" t="str">
            <v>1_69159</v>
          </cell>
          <cell r="M1115" t="str">
            <v>1_NTC_P_8M_10M</v>
          </cell>
        </row>
        <row r="1116">
          <cell r="A1116">
            <v>39111</v>
          </cell>
          <cell r="B1116">
            <v>17</v>
          </cell>
          <cell r="C1116" t="str">
            <v>Netcabo</v>
          </cell>
          <cell r="D1116" t="str">
            <v>Equipamentos</v>
          </cell>
          <cell r="E1116">
            <v>1</v>
          </cell>
          <cell r="F1116">
            <v>0</v>
          </cell>
          <cell r="G1116">
            <v>0</v>
          </cell>
          <cell r="H1116">
            <v>1</v>
          </cell>
          <cell r="I1116">
            <v>0</v>
          </cell>
          <cell r="J1116">
            <v>0</v>
          </cell>
          <cell r="K1116">
            <v>0</v>
          </cell>
          <cell r="L1116" t="str">
            <v>3_79134</v>
          </cell>
          <cell r="M1116" t="str">
            <v>3_NTC_P_8M_10M</v>
          </cell>
        </row>
        <row r="1117">
          <cell r="A1117">
            <v>39111</v>
          </cell>
          <cell r="B1117">
            <v>17</v>
          </cell>
          <cell r="C1117" t="str">
            <v>Netcabo</v>
          </cell>
          <cell r="D1117" t="str">
            <v>Piloto Transferência</v>
          </cell>
          <cell r="E1117">
            <v>25</v>
          </cell>
          <cell r="F1117">
            <v>25</v>
          </cell>
          <cell r="G1117">
            <v>15</v>
          </cell>
          <cell r="H1117">
            <v>0</v>
          </cell>
          <cell r="I1117">
            <v>0</v>
          </cell>
          <cell r="J1117">
            <v>0.16868055555555556</v>
          </cell>
          <cell r="K1117">
            <v>9.432870370370371E-3</v>
          </cell>
          <cell r="L1117" t="str">
            <v>1_23106</v>
          </cell>
          <cell r="M1117" t="str">
            <v>1_NTC_P_TRANSF_NET</v>
          </cell>
        </row>
        <row r="1118">
          <cell r="A1118">
            <v>39111</v>
          </cell>
          <cell r="B1118">
            <v>17</v>
          </cell>
          <cell r="C1118" t="str">
            <v>Netcabo</v>
          </cell>
          <cell r="D1118" t="str">
            <v>Profissional</v>
          </cell>
          <cell r="E1118">
            <v>19</v>
          </cell>
          <cell r="F1118">
            <v>19</v>
          </cell>
          <cell r="G1118">
            <v>17</v>
          </cell>
          <cell r="H1118">
            <v>3</v>
          </cell>
          <cell r="I1118">
            <v>3</v>
          </cell>
          <cell r="J1118">
            <v>0.18311342592592592</v>
          </cell>
          <cell r="K1118">
            <v>1.8171296296296297E-3</v>
          </cell>
          <cell r="L1118" t="str">
            <v>1_23112</v>
          </cell>
          <cell r="M1118" t="str">
            <v>1_NTC_P_PRO_OCT</v>
          </cell>
        </row>
        <row r="1119">
          <cell r="A1119">
            <v>39111</v>
          </cell>
          <cell r="B1119">
            <v>17</v>
          </cell>
          <cell r="C1119" t="str">
            <v>Netcabo</v>
          </cell>
          <cell r="D1119" t="str">
            <v>Residencial</v>
          </cell>
          <cell r="E1119">
            <v>0</v>
          </cell>
          <cell r="F1119">
            <v>0</v>
          </cell>
          <cell r="G1119">
            <v>0</v>
          </cell>
          <cell r="H1119">
            <v>0</v>
          </cell>
          <cell r="I1119">
            <v>0</v>
          </cell>
          <cell r="J1119">
            <v>0</v>
          </cell>
          <cell r="K1119">
            <v>0</v>
          </cell>
          <cell r="L1119" t="str">
            <v>1_21117</v>
          </cell>
          <cell r="M1119" t="str">
            <v>1_NTC_P_RES_SON</v>
          </cell>
        </row>
        <row r="1120">
          <cell r="A1120">
            <v>39111</v>
          </cell>
          <cell r="B1120">
            <v>17</v>
          </cell>
          <cell r="C1120" t="str">
            <v>Netcabo</v>
          </cell>
          <cell r="D1120" t="str">
            <v>Residencial</v>
          </cell>
          <cell r="E1120">
            <v>71</v>
          </cell>
          <cell r="F1120">
            <v>69</v>
          </cell>
          <cell r="G1120">
            <v>49</v>
          </cell>
          <cell r="H1120">
            <v>3</v>
          </cell>
          <cell r="I1120">
            <v>1</v>
          </cell>
          <cell r="J1120">
            <v>0.44319444444444439</v>
          </cell>
          <cell r="K1120">
            <v>2.1724537037037039E-2</v>
          </cell>
          <cell r="L1120" t="str">
            <v>1_21118</v>
          </cell>
          <cell r="M1120" t="str">
            <v>1_NTC_P_RES_OCT</v>
          </cell>
        </row>
        <row r="1121">
          <cell r="A1121">
            <v>39111</v>
          </cell>
          <cell r="B1121">
            <v>17</v>
          </cell>
          <cell r="C1121" t="str">
            <v>Netcabo</v>
          </cell>
          <cell r="D1121" t="str">
            <v>Residencial</v>
          </cell>
          <cell r="E1121">
            <v>0</v>
          </cell>
          <cell r="F1121">
            <v>0</v>
          </cell>
          <cell r="G1121">
            <v>0</v>
          </cell>
          <cell r="H1121">
            <v>0</v>
          </cell>
          <cell r="I1121">
            <v>0</v>
          </cell>
          <cell r="J1121">
            <v>0</v>
          </cell>
          <cell r="K1121">
            <v>0</v>
          </cell>
          <cell r="L1121" t="str">
            <v>3_33152</v>
          </cell>
          <cell r="M1121" t="str">
            <v>3_TVC_AtG_ntc</v>
          </cell>
        </row>
        <row r="1122">
          <cell r="A1122">
            <v>39111</v>
          </cell>
          <cell r="B1122">
            <v>17</v>
          </cell>
          <cell r="C1122" t="str">
            <v>Netcabo</v>
          </cell>
          <cell r="D1122" t="str">
            <v>Residencial</v>
          </cell>
          <cell r="E1122">
            <v>76</v>
          </cell>
          <cell r="F1122">
            <v>76</v>
          </cell>
          <cell r="G1122">
            <v>70</v>
          </cell>
          <cell r="H1122">
            <v>1</v>
          </cell>
          <cell r="I1122">
            <v>1</v>
          </cell>
          <cell r="J1122">
            <v>0.44937500000000002</v>
          </cell>
          <cell r="K1122">
            <v>3.3217592592592595E-3</v>
          </cell>
          <cell r="L1122" t="str">
            <v>3_79104</v>
          </cell>
          <cell r="M1122" t="str">
            <v>3_NTC_P_RES_CTC</v>
          </cell>
        </row>
        <row r="1123">
          <cell r="A1123">
            <v>39111</v>
          </cell>
          <cell r="B1123">
            <v>17</v>
          </cell>
          <cell r="C1123" t="str">
            <v>Suporte VoIP</v>
          </cell>
          <cell r="D1123" t="str">
            <v>Suporte VoIP</v>
          </cell>
          <cell r="E1123">
            <v>0</v>
          </cell>
          <cell r="F1123">
            <v>0</v>
          </cell>
          <cell r="G1123">
            <v>0</v>
          </cell>
          <cell r="H1123">
            <v>0</v>
          </cell>
          <cell r="I1123">
            <v>0</v>
          </cell>
          <cell r="J1123">
            <v>0</v>
          </cell>
          <cell r="K1123">
            <v>0</v>
          </cell>
          <cell r="L1123" t="str">
            <v>1_21109</v>
          </cell>
          <cell r="M1123" t="str">
            <v>1_TVC_VOIP_Coml</v>
          </cell>
        </row>
        <row r="1124">
          <cell r="A1124">
            <v>39111</v>
          </cell>
          <cell r="B1124">
            <v>17</v>
          </cell>
          <cell r="C1124" t="str">
            <v>Atendimento Técnico TV</v>
          </cell>
          <cell r="D1124" t="str">
            <v>Piloto Transferência</v>
          </cell>
          <cell r="E1124">
            <v>64</v>
          </cell>
          <cell r="F1124">
            <v>64</v>
          </cell>
          <cell r="G1124">
            <v>60</v>
          </cell>
          <cell r="H1124">
            <v>0</v>
          </cell>
          <cell r="I1124">
            <v>0</v>
          </cell>
          <cell r="J1124">
            <v>0.24493055555555554</v>
          </cell>
          <cell r="K1124">
            <v>1.4930555555555556E-3</v>
          </cell>
          <cell r="L1124" t="str">
            <v>1_21121</v>
          </cell>
          <cell r="M1124" t="str">
            <v>1_TVC_P_TRANSF_266</v>
          </cell>
        </row>
        <row r="1125">
          <cell r="A1125">
            <v>39111</v>
          </cell>
          <cell r="B1125">
            <v>17</v>
          </cell>
          <cell r="C1125" t="str">
            <v>Atendimento Facturação</v>
          </cell>
          <cell r="D1125" t="str">
            <v>Piloto Transferência</v>
          </cell>
          <cell r="E1125">
            <v>33</v>
          </cell>
          <cell r="F1125">
            <v>29</v>
          </cell>
          <cell r="G1125">
            <v>10</v>
          </cell>
          <cell r="H1125">
            <v>4</v>
          </cell>
          <cell r="I1125">
            <v>0</v>
          </cell>
          <cell r="J1125">
            <v>0.18665509259259261</v>
          </cell>
          <cell r="K1125">
            <v>2.4826388888888891E-2</v>
          </cell>
          <cell r="L1125" t="str">
            <v>1_23143</v>
          </cell>
          <cell r="M1125" t="str">
            <v>1_TVC_P_TRANSF_299</v>
          </cell>
        </row>
        <row r="1126">
          <cell r="A1126">
            <v>39111</v>
          </cell>
          <cell r="B1126">
            <v>17</v>
          </cell>
          <cell r="C1126" t="str">
            <v>Reincidências</v>
          </cell>
          <cell r="D1126" t="str">
            <v>Netcabo</v>
          </cell>
          <cell r="E1126">
            <v>0</v>
          </cell>
          <cell r="F1126">
            <v>0</v>
          </cell>
          <cell r="G1126">
            <v>0</v>
          </cell>
          <cell r="H1126">
            <v>0</v>
          </cell>
          <cell r="I1126">
            <v>0</v>
          </cell>
          <cell r="J1126">
            <v>0</v>
          </cell>
          <cell r="K1126">
            <v>0</v>
          </cell>
          <cell r="L1126" t="str">
            <v>1_23129</v>
          </cell>
          <cell r="M1126" t="str">
            <v>1_P_REINC_NET</v>
          </cell>
        </row>
        <row r="1127">
          <cell r="A1127">
            <v>39111</v>
          </cell>
          <cell r="B1127">
            <v>17</v>
          </cell>
          <cell r="C1127" t="str">
            <v>Reincidências</v>
          </cell>
          <cell r="D1127" t="str">
            <v>Televisão</v>
          </cell>
          <cell r="E1127">
            <v>0</v>
          </cell>
          <cell r="F1127">
            <v>0</v>
          </cell>
          <cell r="G1127">
            <v>0</v>
          </cell>
          <cell r="H1127">
            <v>0</v>
          </cell>
          <cell r="I1127">
            <v>0</v>
          </cell>
          <cell r="J1127">
            <v>0</v>
          </cell>
          <cell r="K1127">
            <v>0</v>
          </cell>
          <cell r="L1127" t="str">
            <v>1_23124</v>
          </cell>
          <cell r="M1127" t="str">
            <v>1_P_REINC</v>
          </cell>
        </row>
        <row r="1128">
          <cell r="A1128">
            <v>39111</v>
          </cell>
          <cell r="B1128">
            <v>17</v>
          </cell>
          <cell r="C1128" t="str">
            <v>Retenção</v>
          </cell>
          <cell r="D1128" t="str">
            <v>Netcabo</v>
          </cell>
          <cell r="E1128">
            <v>14</v>
          </cell>
          <cell r="F1128">
            <v>14</v>
          </cell>
          <cell r="G1128">
            <v>14</v>
          </cell>
          <cell r="H1128">
            <v>0</v>
          </cell>
          <cell r="I1128">
            <v>0</v>
          </cell>
          <cell r="J1128">
            <v>0.12837962962962962</v>
          </cell>
          <cell r="K1128">
            <v>0</v>
          </cell>
          <cell r="L1128" t="str">
            <v>1_23140</v>
          </cell>
          <cell r="M1128" t="str">
            <v>1_TVC_P_RET_NET</v>
          </cell>
        </row>
        <row r="1129">
          <cell r="A1129">
            <v>39111</v>
          </cell>
          <cell r="B1129">
            <v>17</v>
          </cell>
          <cell r="C1129" t="str">
            <v>Retenção</v>
          </cell>
          <cell r="D1129" t="str">
            <v>Netcabo</v>
          </cell>
          <cell r="E1129">
            <v>1</v>
          </cell>
          <cell r="F1129">
            <v>1</v>
          </cell>
          <cell r="G1129">
            <v>1</v>
          </cell>
          <cell r="H1129">
            <v>0</v>
          </cell>
          <cell r="I1129">
            <v>0</v>
          </cell>
          <cell r="J1129">
            <v>7.2569444444444443E-3</v>
          </cell>
          <cell r="K1129">
            <v>0</v>
          </cell>
          <cell r="L1129" t="str">
            <v>1_69121</v>
          </cell>
          <cell r="M1129" t="str">
            <v>1_TVC_RET_NET_IN</v>
          </cell>
        </row>
        <row r="1130">
          <cell r="A1130">
            <v>39111</v>
          </cell>
          <cell r="B1130">
            <v>17</v>
          </cell>
          <cell r="C1130" t="str">
            <v>Retenção</v>
          </cell>
          <cell r="D1130" t="str">
            <v>Televisão</v>
          </cell>
          <cell r="E1130">
            <v>7</v>
          </cell>
          <cell r="F1130">
            <v>6</v>
          </cell>
          <cell r="G1130">
            <v>4</v>
          </cell>
          <cell r="H1130">
            <v>1</v>
          </cell>
          <cell r="I1130">
            <v>0</v>
          </cell>
          <cell r="J1130">
            <v>4.7592592592592596E-2</v>
          </cell>
          <cell r="K1130">
            <v>7.1759259259259259E-3</v>
          </cell>
          <cell r="L1130" t="str">
            <v>1_23121</v>
          </cell>
          <cell r="M1130" t="str">
            <v>1_TVC_P_RETDNR_CTC</v>
          </cell>
        </row>
        <row r="1131">
          <cell r="A1131">
            <v>39111</v>
          </cell>
          <cell r="B1131">
            <v>17</v>
          </cell>
          <cell r="C1131" t="str">
            <v>Retenção</v>
          </cell>
          <cell r="D1131" t="str">
            <v>Televisão</v>
          </cell>
          <cell r="E1131">
            <v>32</v>
          </cell>
          <cell r="F1131">
            <v>32</v>
          </cell>
          <cell r="G1131">
            <v>32</v>
          </cell>
          <cell r="H1131">
            <v>0</v>
          </cell>
          <cell r="I1131">
            <v>0</v>
          </cell>
          <cell r="J1131">
            <v>0.16256944444444443</v>
          </cell>
          <cell r="K1131">
            <v>0</v>
          </cell>
          <cell r="L1131" t="str">
            <v>1_23139</v>
          </cell>
          <cell r="M1131" t="str">
            <v>1_TVC_P_RET_IN</v>
          </cell>
        </row>
        <row r="1132">
          <cell r="A1132">
            <v>39111</v>
          </cell>
          <cell r="B1132">
            <v>17</v>
          </cell>
          <cell r="C1132" t="str">
            <v>Retenção</v>
          </cell>
          <cell r="D1132" t="str">
            <v>Televisão</v>
          </cell>
          <cell r="E1132">
            <v>3</v>
          </cell>
          <cell r="F1132">
            <v>3</v>
          </cell>
          <cell r="G1132">
            <v>3</v>
          </cell>
          <cell r="H1132">
            <v>0</v>
          </cell>
          <cell r="I1132">
            <v>0</v>
          </cell>
          <cell r="J1132">
            <v>2.9328703703703704E-2</v>
          </cell>
          <cell r="K1132">
            <v>0</v>
          </cell>
          <cell r="L1132" t="str">
            <v>1_69120</v>
          </cell>
          <cell r="M1132" t="str">
            <v>1_TVC_RET_IN</v>
          </cell>
        </row>
        <row r="1133">
          <cell r="A1133">
            <v>39111</v>
          </cell>
          <cell r="B1133">
            <v>17</v>
          </cell>
          <cell r="C1133" t="str">
            <v>Retenção</v>
          </cell>
          <cell r="D1133" t="str">
            <v>Televisão</v>
          </cell>
          <cell r="E1133">
            <v>1</v>
          </cell>
          <cell r="F1133">
            <v>1</v>
          </cell>
          <cell r="G1133">
            <v>1</v>
          </cell>
          <cell r="H1133">
            <v>0</v>
          </cell>
          <cell r="I1133">
            <v>0</v>
          </cell>
          <cell r="J1133">
            <v>4.6412037037037038E-3</v>
          </cell>
          <cell r="K1133">
            <v>0</v>
          </cell>
          <cell r="L1133" t="str">
            <v>1_69122</v>
          </cell>
          <cell r="M1133" t="str">
            <v>1_TVC_RET_PAY_IN</v>
          </cell>
        </row>
        <row r="1134">
          <cell r="A1134">
            <v>39111</v>
          </cell>
          <cell r="B1134">
            <v>17</v>
          </cell>
          <cell r="C1134" t="str">
            <v>Suporte VoIP</v>
          </cell>
          <cell r="D1134" t="str">
            <v>Suporte VoIP</v>
          </cell>
          <cell r="E1134">
            <v>5</v>
          </cell>
          <cell r="F1134">
            <v>5</v>
          </cell>
          <cell r="G1134">
            <v>5</v>
          </cell>
          <cell r="H1134">
            <v>0</v>
          </cell>
          <cell r="I1134">
            <v>0</v>
          </cell>
          <cell r="J1134">
            <v>1.111111111111111E-2</v>
          </cell>
          <cell r="K1134">
            <v>0</v>
          </cell>
          <cell r="L1134" t="str">
            <v>1_69126</v>
          </cell>
          <cell r="M1134" t="str">
            <v>1_TVC_P_VOIP_SPRT</v>
          </cell>
        </row>
        <row r="1135">
          <cell r="A1135">
            <v>39111</v>
          </cell>
          <cell r="B1135">
            <v>17</v>
          </cell>
          <cell r="C1135" t="str">
            <v>Transferência Moradas</v>
          </cell>
          <cell r="D1135" t="str">
            <v>Normal</v>
          </cell>
          <cell r="E1135">
            <v>31</v>
          </cell>
          <cell r="F1135">
            <v>31</v>
          </cell>
          <cell r="G1135">
            <v>30</v>
          </cell>
          <cell r="H1135">
            <v>0</v>
          </cell>
          <cell r="I1135">
            <v>0</v>
          </cell>
          <cell r="J1135">
            <v>0.22568287037037038</v>
          </cell>
          <cell r="K1135">
            <v>6.2500000000000001E-4</v>
          </cell>
          <cell r="L1135" t="str">
            <v>1_23132</v>
          </cell>
          <cell r="M1135" t="str">
            <v>1_TVC_P_TRANS_MOR</v>
          </cell>
        </row>
        <row r="1136">
          <cell r="A1136">
            <v>39111</v>
          </cell>
          <cell r="B1136">
            <v>18</v>
          </cell>
          <cell r="C1136" t="str">
            <v>Activações</v>
          </cell>
          <cell r="D1136" t="str">
            <v>2ª linha VPP</v>
          </cell>
          <cell r="E1136">
            <v>75</v>
          </cell>
          <cell r="F1136">
            <v>75</v>
          </cell>
          <cell r="G1136">
            <v>59</v>
          </cell>
          <cell r="H1136">
            <v>0</v>
          </cell>
          <cell r="I1136">
            <v>0</v>
          </cell>
          <cell r="J1136">
            <v>0.68700231481481489</v>
          </cell>
          <cell r="K1136">
            <v>1.1134259259259259E-2</v>
          </cell>
          <cell r="L1136" t="str">
            <v>3_79140</v>
          </cell>
          <cell r="M1136" t="str">
            <v>3_TVC_P_VPP_REG</v>
          </cell>
        </row>
        <row r="1137">
          <cell r="A1137">
            <v>39111</v>
          </cell>
          <cell r="B1137">
            <v>18</v>
          </cell>
          <cell r="C1137" t="str">
            <v>Activações</v>
          </cell>
          <cell r="D1137" t="str">
            <v>1ª linha VPP</v>
          </cell>
          <cell r="E1137">
            <v>126</v>
          </cell>
          <cell r="F1137">
            <v>124</v>
          </cell>
          <cell r="G1137">
            <v>101</v>
          </cell>
          <cell r="H1137">
            <v>3</v>
          </cell>
          <cell r="I1137">
            <v>1</v>
          </cell>
          <cell r="J1137">
            <v>0.1642939814814815</v>
          </cell>
          <cell r="K1137">
            <v>2.207175925925926E-2</v>
          </cell>
          <cell r="L1137" t="str">
            <v>3_79141</v>
          </cell>
          <cell r="M1137" t="str">
            <v>3_TVC_P_VPP_INF</v>
          </cell>
        </row>
        <row r="1138">
          <cell r="A1138">
            <v>39111</v>
          </cell>
          <cell r="B1138">
            <v>18</v>
          </cell>
          <cell r="C1138" t="str">
            <v>Activações</v>
          </cell>
          <cell r="D1138" t="str">
            <v>1ª Linha VPP</v>
          </cell>
          <cell r="E1138">
            <v>0</v>
          </cell>
          <cell r="F1138">
            <v>0</v>
          </cell>
          <cell r="G1138">
            <v>0</v>
          </cell>
          <cell r="H1138">
            <v>0</v>
          </cell>
          <cell r="I1138">
            <v>0</v>
          </cell>
          <cell r="J1138">
            <v>0</v>
          </cell>
          <cell r="K1138">
            <v>0</v>
          </cell>
          <cell r="L1138" t="str">
            <v>3_33137</v>
          </cell>
          <cell r="M1138" t="str">
            <v>3_TVC_P_VPP_INF</v>
          </cell>
        </row>
        <row r="1139">
          <cell r="A1139">
            <v>39111</v>
          </cell>
          <cell r="B1139">
            <v>18</v>
          </cell>
          <cell r="C1139" t="str">
            <v>Activações</v>
          </cell>
          <cell r="D1139" t="str">
            <v>2ª Linha VPP</v>
          </cell>
          <cell r="E1139">
            <v>0</v>
          </cell>
          <cell r="F1139">
            <v>0</v>
          </cell>
          <cell r="G1139">
            <v>0</v>
          </cell>
          <cell r="H1139">
            <v>0</v>
          </cell>
          <cell r="I1139">
            <v>0</v>
          </cell>
          <cell r="J1139">
            <v>0</v>
          </cell>
          <cell r="K1139">
            <v>0</v>
          </cell>
          <cell r="L1139" t="str">
            <v>3_33140</v>
          </cell>
          <cell r="M1139" t="str">
            <v>3_TVC_P_VPP_REG</v>
          </cell>
        </row>
        <row r="1140">
          <cell r="A1140">
            <v>39111</v>
          </cell>
          <cell r="B1140">
            <v>18</v>
          </cell>
          <cell r="C1140" t="str">
            <v>Activações</v>
          </cell>
          <cell r="D1140" t="str">
            <v>Contingência</v>
          </cell>
          <cell r="E1140">
            <v>0</v>
          </cell>
          <cell r="F1140">
            <v>0</v>
          </cell>
          <cell r="G1140">
            <v>0</v>
          </cell>
          <cell r="H1140">
            <v>0</v>
          </cell>
          <cell r="I1140">
            <v>0</v>
          </cell>
          <cell r="J1140">
            <v>0</v>
          </cell>
          <cell r="K1140">
            <v>0</v>
          </cell>
          <cell r="L1140" t="str">
            <v>1_23156</v>
          </cell>
          <cell r="M1140" t="str">
            <v>1_P_AVPP_CONTING</v>
          </cell>
        </row>
        <row r="1141">
          <cell r="A1141">
            <v>39111</v>
          </cell>
          <cell r="B1141">
            <v>18</v>
          </cell>
          <cell r="C1141" t="str">
            <v>Activações</v>
          </cell>
          <cell r="D1141" t="str">
            <v>Pegue e Leve</v>
          </cell>
          <cell r="E1141">
            <v>28</v>
          </cell>
          <cell r="F1141">
            <v>27</v>
          </cell>
          <cell r="G1141">
            <v>22</v>
          </cell>
          <cell r="H1141">
            <v>2</v>
          </cell>
          <cell r="I1141">
            <v>1</v>
          </cell>
          <cell r="J1141">
            <v>7.048611111111111E-2</v>
          </cell>
          <cell r="K1141">
            <v>4.3750000000000004E-3</v>
          </cell>
          <cell r="L1141" t="str">
            <v>1_69155</v>
          </cell>
          <cell r="M1141" t="str">
            <v>1_TVC_P_PEGUE&amp;LEVE</v>
          </cell>
        </row>
        <row r="1142">
          <cell r="A1142">
            <v>39111</v>
          </cell>
          <cell r="B1142">
            <v>18</v>
          </cell>
          <cell r="C1142" t="str">
            <v>Activações</v>
          </cell>
          <cell r="D1142" t="str">
            <v>Pegue e Leve</v>
          </cell>
          <cell r="E1142">
            <v>0</v>
          </cell>
          <cell r="F1142">
            <v>0</v>
          </cell>
          <cell r="G1142">
            <v>0</v>
          </cell>
          <cell r="H1142">
            <v>0</v>
          </cell>
          <cell r="I1142">
            <v>0</v>
          </cell>
          <cell r="J1142">
            <v>0</v>
          </cell>
          <cell r="K1142">
            <v>0</v>
          </cell>
          <cell r="L1142" t="str">
            <v>3_33138</v>
          </cell>
          <cell r="M1142" t="str">
            <v>3_TVC_P_PEGUE&amp;LEVE</v>
          </cell>
        </row>
        <row r="1143">
          <cell r="A1143">
            <v>39111</v>
          </cell>
          <cell r="B1143">
            <v>18</v>
          </cell>
          <cell r="C1143" t="str">
            <v>Activações</v>
          </cell>
          <cell r="D1143" t="str">
            <v>Rede de Distribuição</v>
          </cell>
          <cell r="E1143">
            <v>0</v>
          </cell>
          <cell r="F1143">
            <v>0</v>
          </cell>
          <cell r="G1143">
            <v>0</v>
          </cell>
          <cell r="H1143">
            <v>0</v>
          </cell>
          <cell r="I1143">
            <v>0</v>
          </cell>
          <cell r="J1143">
            <v>0</v>
          </cell>
          <cell r="K1143">
            <v>0</v>
          </cell>
          <cell r="L1143" t="str">
            <v>3_33136</v>
          </cell>
          <cell r="M1143" t="str">
            <v>3_TVC_P_REDE_DIST</v>
          </cell>
        </row>
        <row r="1144">
          <cell r="A1144">
            <v>39111</v>
          </cell>
          <cell r="B1144">
            <v>18</v>
          </cell>
          <cell r="C1144" t="str">
            <v>Activações</v>
          </cell>
          <cell r="D1144" t="str">
            <v>Rede de Distribuição</v>
          </cell>
          <cell r="E1144">
            <v>15</v>
          </cell>
          <cell r="F1144">
            <v>12</v>
          </cell>
          <cell r="G1144">
            <v>8</v>
          </cell>
          <cell r="H1144">
            <v>3</v>
          </cell>
          <cell r="I1144">
            <v>0</v>
          </cell>
          <cell r="J1144">
            <v>8.9293981481481488E-2</v>
          </cell>
          <cell r="K1144">
            <v>1.9178240740740742E-2</v>
          </cell>
          <cell r="L1144" t="str">
            <v>3_79142</v>
          </cell>
          <cell r="M1144" t="str">
            <v>3_TVC_P_REDE_DIST</v>
          </cell>
        </row>
        <row r="1145">
          <cell r="A1145">
            <v>39111</v>
          </cell>
          <cell r="B1145">
            <v>18</v>
          </cell>
          <cell r="C1145" t="str">
            <v>Atendimento Facturação</v>
          </cell>
          <cell r="D1145" t="str">
            <v>1ª Linha</v>
          </cell>
          <cell r="E1145">
            <v>0</v>
          </cell>
          <cell r="F1145">
            <v>0</v>
          </cell>
          <cell r="G1145">
            <v>0</v>
          </cell>
          <cell r="H1145">
            <v>0</v>
          </cell>
          <cell r="I1145">
            <v>0</v>
          </cell>
          <cell r="J1145">
            <v>0</v>
          </cell>
          <cell r="K1145">
            <v>0</v>
          </cell>
          <cell r="L1145" t="str">
            <v>1_21134</v>
          </cell>
          <cell r="M1145" t="str">
            <v>1_TVC_P_IGNT_CTC</v>
          </cell>
        </row>
        <row r="1146">
          <cell r="A1146">
            <v>39111</v>
          </cell>
          <cell r="B1146">
            <v>18</v>
          </cell>
          <cell r="C1146" t="str">
            <v>Atendimento Facturação</v>
          </cell>
          <cell r="D1146" t="str">
            <v>1ª Linha</v>
          </cell>
          <cell r="E1146">
            <v>257</v>
          </cell>
          <cell r="F1146">
            <v>199</v>
          </cell>
          <cell r="G1146">
            <v>9</v>
          </cell>
          <cell r="H1146">
            <v>60</v>
          </cell>
          <cell r="I1146">
            <v>2</v>
          </cell>
          <cell r="J1146">
            <v>1.0448263888888889</v>
          </cell>
          <cell r="K1146">
            <v>0.3659722222222222</v>
          </cell>
          <cell r="L1146" t="str">
            <v>3_79112</v>
          </cell>
          <cell r="M1146" t="str">
            <v>3_TVC_P_1IGNT</v>
          </cell>
        </row>
        <row r="1147">
          <cell r="A1147">
            <v>39111</v>
          </cell>
          <cell r="B1147">
            <v>18</v>
          </cell>
          <cell r="C1147" t="str">
            <v>Atendimento Técnico TV</v>
          </cell>
          <cell r="D1147" t="str">
            <v>1ª Linha</v>
          </cell>
          <cell r="E1147">
            <v>39</v>
          </cell>
          <cell r="F1147">
            <v>39</v>
          </cell>
          <cell r="G1147">
            <v>36</v>
          </cell>
          <cell r="H1147">
            <v>0</v>
          </cell>
          <cell r="I1147">
            <v>0</v>
          </cell>
          <cell r="J1147">
            <v>0.22278935185185184</v>
          </cell>
          <cell r="K1147">
            <v>2.3148148148148151E-3</v>
          </cell>
          <cell r="L1147" t="str">
            <v>3_79133</v>
          </cell>
          <cell r="M1147" t="str">
            <v>3_TVC_P_1IGT_CBO</v>
          </cell>
        </row>
        <row r="1148">
          <cell r="A1148">
            <v>39111</v>
          </cell>
          <cell r="B1148">
            <v>18</v>
          </cell>
          <cell r="C1148" t="str">
            <v>Atendimento Facturação</v>
          </cell>
          <cell r="D1148" t="str">
            <v>2ª Linha</v>
          </cell>
          <cell r="E1148">
            <v>0</v>
          </cell>
          <cell r="F1148">
            <v>0</v>
          </cell>
          <cell r="G1148">
            <v>0</v>
          </cell>
          <cell r="H1148">
            <v>0</v>
          </cell>
          <cell r="I1148">
            <v>0</v>
          </cell>
          <cell r="J1148">
            <v>0</v>
          </cell>
          <cell r="K1148">
            <v>0</v>
          </cell>
          <cell r="L1148" t="str">
            <v>1_69104</v>
          </cell>
          <cell r="M1148" t="str">
            <v>1_TVC_P_2IGNT_FACT</v>
          </cell>
        </row>
        <row r="1149">
          <cell r="A1149">
            <v>39111</v>
          </cell>
          <cell r="B1149">
            <v>18</v>
          </cell>
          <cell r="C1149" t="str">
            <v>Atendimento Facturação</v>
          </cell>
          <cell r="D1149" t="str">
            <v>2ª Linha</v>
          </cell>
          <cell r="E1149">
            <v>0</v>
          </cell>
          <cell r="F1149">
            <v>0</v>
          </cell>
          <cell r="G1149">
            <v>0</v>
          </cell>
          <cell r="H1149">
            <v>0</v>
          </cell>
          <cell r="I1149">
            <v>0</v>
          </cell>
          <cell r="J1149">
            <v>0</v>
          </cell>
          <cell r="K1149">
            <v>0</v>
          </cell>
          <cell r="L1149" t="str">
            <v>1_69105</v>
          </cell>
          <cell r="M1149" t="str">
            <v>1_TVC_P_2IGNT_PD</v>
          </cell>
        </row>
        <row r="1150">
          <cell r="A1150">
            <v>39111</v>
          </cell>
          <cell r="B1150">
            <v>18</v>
          </cell>
          <cell r="C1150" t="str">
            <v>Atendimento Facturação</v>
          </cell>
          <cell r="D1150" t="str">
            <v>2ª Linha</v>
          </cell>
          <cell r="E1150">
            <v>1</v>
          </cell>
          <cell r="F1150">
            <v>1</v>
          </cell>
          <cell r="G1150">
            <v>1</v>
          </cell>
          <cell r="H1150">
            <v>0</v>
          </cell>
          <cell r="I1150">
            <v>0</v>
          </cell>
          <cell r="J1150">
            <v>4.43287037037037E-3</v>
          </cell>
          <cell r="K1150">
            <v>0</v>
          </cell>
          <cell r="L1150" t="str">
            <v>1_69128</v>
          </cell>
          <cell r="M1150" t="str">
            <v>1_TVC_P_2IG_MIX_RH</v>
          </cell>
        </row>
        <row r="1151">
          <cell r="A1151">
            <v>39111</v>
          </cell>
          <cell r="B1151">
            <v>18</v>
          </cell>
          <cell r="C1151" t="str">
            <v>Atendimento Facturação</v>
          </cell>
          <cell r="D1151" t="str">
            <v>2ª Linha</v>
          </cell>
          <cell r="E1151">
            <v>6</v>
          </cell>
          <cell r="F1151">
            <v>6</v>
          </cell>
          <cell r="G1151">
            <v>6</v>
          </cell>
          <cell r="H1151">
            <v>0</v>
          </cell>
          <cell r="I1151">
            <v>0</v>
          </cell>
          <cell r="J1151">
            <v>0.11697916666666666</v>
          </cell>
          <cell r="K1151">
            <v>0</v>
          </cell>
          <cell r="L1151" t="str">
            <v>1_69139</v>
          </cell>
          <cell r="M1151" t="str">
            <v>1_TVC_P_2IG_COB_RH</v>
          </cell>
        </row>
        <row r="1152">
          <cell r="A1152">
            <v>39111</v>
          </cell>
          <cell r="B1152">
            <v>18</v>
          </cell>
          <cell r="C1152" t="str">
            <v>Atendimento Facturação</v>
          </cell>
          <cell r="D1152" t="str">
            <v>Transferência Comandos</v>
          </cell>
          <cell r="E1152">
            <v>50</v>
          </cell>
          <cell r="F1152">
            <v>50</v>
          </cell>
          <cell r="G1152">
            <v>1</v>
          </cell>
          <cell r="H1152">
            <v>0</v>
          </cell>
          <cell r="I1152">
            <v>0</v>
          </cell>
          <cell r="J1152">
            <v>0.30766203703703704</v>
          </cell>
          <cell r="K1152">
            <v>9.6550925925925915E-2</v>
          </cell>
          <cell r="L1152" t="str">
            <v>1_69124</v>
          </cell>
          <cell r="M1152" t="str">
            <v>1_TVC_NTEC_CNTG_PM</v>
          </cell>
        </row>
        <row r="1153">
          <cell r="A1153">
            <v>39111</v>
          </cell>
          <cell r="B1153">
            <v>18</v>
          </cell>
          <cell r="C1153" t="str">
            <v>Atendimento Facturação</v>
          </cell>
          <cell r="D1153" t="str">
            <v>Comandos</v>
          </cell>
          <cell r="E1153">
            <v>0</v>
          </cell>
          <cell r="F1153">
            <v>0</v>
          </cell>
          <cell r="G1153">
            <v>0</v>
          </cell>
          <cell r="H1153">
            <v>0</v>
          </cell>
          <cell r="I1153">
            <v>0</v>
          </cell>
          <cell r="J1153">
            <v>0</v>
          </cell>
          <cell r="K1153">
            <v>0</v>
          </cell>
          <cell r="L1153" t="str">
            <v>3_33124</v>
          </cell>
          <cell r="M1153" t="str">
            <v>3_TVC_AtG_PM</v>
          </cell>
        </row>
        <row r="1154">
          <cell r="A1154">
            <v>39111</v>
          </cell>
          <cell r="B1154">
            <v>18</v>
          </cell>
          <cell r="C1154" t="str">
            <v>Atendimento Facturação</v>
          </cell>
          <cell r="D1154" t="str">
            <v>Nocturno</v>
          </cell>
          <cell r="E1154">
            <v>3</v>
          </cell>
          <cell r="F1154">
            <v>3</v>
          </cell>
          <cell r="G1154">
            <v>0</v>
          </cell>
          <cell r="H1154">
            <v>0</v>
          </cell>
          <cell r="I1154">
            <v>0</v>
          </cell>
          <cell r="J1154">
            <v>2.7581018518518519E-2</v>
          </cell>
          <cell r="K1154">
            <v>5.7870370370370367E-3</v>
          </cell>
          <cell r="L1154" t="str">
            <v>1_69125</v>
          </cell>
          <cell r="M1154" t="str">
            <v>1_TVC_P_IGNT_CTC_N</v>
          </cell>
        </row>
        <row r="1155">
          <cell r="A1155">
            <v>39111</v>
          </cell>
          <cell r="B1155">
            <v>18</v>
          </cell>
          <cell r="C1155" t="str">
            <v>Atendimento Facturação</v>
          </cell>
          <cell r="D1155" t="str">
            <v>1ª Linha</v>
          </cell>
          <cell r="E1155">
            <v>361</v>
          </cell>
          <cell r="F1155">
            <v>270</v>
          </cell>
          <cell r="G1155">
            <v>8</v>
          </cell>
          <cell r="H1155">
            <v>95</v>
          </cell>
          <cell r="I1155">
            <v>4</v>
          </cell>
          <cell r="J1155">
            <v>1.3888425925925925</v>
          </cell>
          <cell r="K1155">
            <v>0.458125</v>
          </cell>
          <cell r="L1155" t="str">
            <v>1_21135</v>
          </cell>
          <cell r="M1155" t="str">
            <v>1_TVC_P_IGNT_RH</v>
          </cell>
        </row>
        <row r="1156">
          <cell r="A1156">
            <v>39111</v>
          </cell>
          <cell r="B1156">
            <v>18</v>
          </cell>
          <cell r="C1156" t="str">
            <v>Atendimento Facturação</v>
          </cell>
          <cell r="D1156" t="str">
            <v>1ª Linha</v>
          </cell>
          <cell r="E1156">
            <v>71</v>
          </cell>
          <cell r="F1156">
            <v>55</v>
          </cell>
          <cell r="G1156">
            <v>12</v>
          </cell>
          <cell r="H1156">
            <v>16</v>
          </cell>
          <cell r="I1156">
            <v>0</v>
          </cell>
          <cell r="J1156">
            <v>0.25267361111111108</v>
          </cell>
          <cell r="K1156">
            <v>6.508101851851851E-2</v>
          </cell>
          <cell r="L1156" t="str">
            <v>1_21136</v>
          </cell>
          <cell r="M1156" t="str">
            <v>1_TVC_P_IGNT_SON</v>
          </cell>
        </row>
        <row r="1157">
          <cell r="A1157">
            <v>39111</v>
          </cell>
          <cell r="B1157">
            <v>18</v>
          </cell>
          <cell r="C1157" t="str">
            <v>Atendimento Técnico TV</v>
          </cell>
          <cell r="D1157" t="str">
            <v>1ª Linha</v>
          </cell>
          <cell r="E1157">
            <v>0</v>
          </cell>
          <cell r="F1157">
            <v>0</v>
          </cell>
          <cell r="G1157">
            <v>0</v>
          </cell>
          <cell r="H1157">
            <v>0</v>
          </cell>
          <cell r="I1157">
            <v>0</v>
          </cell>
          <cell r="J1157">
            <v>0</v>
          </cell>
          <cell r="K1157">
            <v>0</v>
          </cell>
          <cell r="L1157" t="str">
            <v>1_21131</v>
          </cell>
          <cell r="M1157" t="str">
            <v>1_TVC_P_IGT_CTC</v>
          </cell>
        </row>
        <row r="1158">
          <cell r="A1158">
            <v>39111</v>
          </cell>
          <cell r="B1158">
            <v>18</v>
          </cell>
          <cell r="C1158" t="str">
            <v>Atendimento Técnico TV</v>
          </cell>
          <cell r="D1158" t="str">
            <v>1ª Linha</v>
          </cell>
          <cell r="E1158">
            <v>159</v>
          </cell>
          <cell r="F1158">
            <v>157</v>
          </cell>
          <cell r="G1158">
            <v>139</v>
          </cell>
          <cell r="H1158">
            <v>5</v>
          </cell>
          <cell r="I1158">
            <v>3</v>
          </cell>
          <cell r="J1158">
            <v>0.77398148148148149</v>
          </cell>
          <cell r="K1158">
            <v>1.1736111111111112E-2</v>
          </cell>
          <cell r="L1158" t="str">
            <v>1_69106</v>
          </cell>
          <cell r="M1158" t="str">
            <v>1_TVC_P_1IGT</v>
          </cell>
        </row>
        <row r="1159">
          <cell r="A1159">
            <v>39111</v>
          </cell>
          <cell r="B1159">
            <v>18</v>
          </cell>
          <cell r="C1159" t="str">
            <v>Atendimento Técnico TV</v>
          </cell>
          <cell r="D1159" t="str">
            <v>2ª Linha</v>
          </cell>
          <cell r="E1159">
            <v>4</v>
          </cell>
          <cell r="F1159">
            <v>4</v>
          </cell>
          <cell r="G1159">
            <v>4</v>
          </cell>
          <cell r="H1159">
            <v>0</v>
          </cell>
          <cell r="I1159">
            <v>0</v>
          </cell>
          <cell r="J1159">
            <v>2.210648148148148E-2</v>
          </cell>
          <cell r="K1159">
            <v>0</v>
          </cell>
          <cell r="L1159" t="str">
            <v>1_69107</v>
          </cell>
          <cell r="M1159" t="str">
            <v>1_TVC_P_2IGT_CABO</v>
          </cell>
        </row>
        <row r="1160">
          <cell r="A1160">
            <v>39111</v>
          </cell>
          <cell r="B1160">
            <v>18</v>
          </cell>
          <cell r="C1160" t="str">
            <v>Atendimento Técnico TV</v>
          </cell>
          <cell r="D1160" t="str">
            <v>2ª Linha</v>
          </cell>
          <cell r="E1160">
            <v>0</v>
          </cell>
          <cell r="F1160">
            <v>0</v>
          </cell>
          <cell r="G1160">
            <v>0</v>
          </cell>
          <cell r="H1160">
            <v>0</v>
          </cell>
          <cell r="I1160">
            <v>0</v>
          </cell>
          <cell r="J1160">
            <v>0</v>
          </cell>
          <cell r="K1160">
            <v>0</v>
          </cell>
          <cell r="L1160" t="str">
            <v>1_69147</v>
          </cell>
          <cell r="M1160" t="str">
            <v>1_TVC_P_2IGT_LDCTC</v>
          </cell>
        </row>
        <row r="1161">
          <cell r="A1161">
            <v>39111</v>
          </cell>
          <cell r="B1161">
            <v>18</v>
          </cell>
          <cell r="C1161" t="str">
            <v>Atendimento Técnico TV</v>
          </cell>
          <cell r="D1161" t="str">
            <v>5º SP</v>
          </cell>
          <cell r="E1161">
            <v>0</v>
          </cell>
          <cell r="F1161">
            <v>0</v>
          </cell>
          <cell r="G1161">
            <v>0</v>
          </cell>
          <cell r="H1161">
            <v>0</v>
          </cell>
          <cell r="I1161">
            <v>0</v>
          </cell>
          <cell r="J1161">
            <v>0</v>
          </cell>
          <cell r="K1161">
            <v>0</v>
          </cell>
          <cell r="L1161" t="str">
            <v>1_69149</v>
          </cell>
          <cell r="M1161" t="str">
            <v>1_TVC_P_IGT_5_CTC</v>
          </cell>
        </row>
        <row r="1162">
          <cell r="A1162">
            <v>39111</v>
          </cell>
          <cell r="B1162">
            <v>18</v>
          </cell>
          <cell r="C1162" t="str">
            <v>Atendimento Técnico TV</v>
          </cell>
          <cell r="D1162" t="str">
            <v>Equipamentos</v>
          </cell>
          <cell r="E1162">
            <v>0</v>
          </cell>
          <cell r="F1162">
            <v>0</v>
          </cell>
          <cell r="G1162">
            <v>0</v>
          </cell>
          <cell r="H1162">
            <v>0</v>
          </cell>
          <cell r="I1162">
            <v>0</v>
          </cell>
          <cell r="J1162">
            <v>0</v>
          </cell>
          <cell r="K1162">
            <v>0</v>
          </cell>
          <cell r="L1162" t="str">
            <v>1_21137</v>
          </cell>
          <cell r="M1162" t="str">
            <v>1_P_SWAPinovox</v>
          </cell>
        </row>
        <row r="1163">
          <cell r="A1163">
            <v>39111</v>
          </cell>
          <cell r="B1163">
            <v>18</v>
          </cell>
          <cell r="C1163" t="str">
            <v>Atendimento Técnico TV</v>
          </cell>
          <cell r="D1163" t="str">
            <v>Equipamentos</v>
          </cell>
          <cell r="E1163">
            <v>0</v>
          </cell>
          <cell r="F1163">
            <v>0</v>
          </cell>
          <cell r="G1163">
            <v>0</v>
          </cell>
          <cell r="H1163">
            <v>0</v>
          </cell>
          <cell r="I1163">
            <v>0</v>
          </cell>
          <cell r="J1163">
            <v>0</v>
          </cell>
          <cell r="K1163">
            <v>0</v>
          </cell>
          <cell r="L1163" t="str">
            <v>1_21142</v>
          </cell>
          <cell r="M1163" t="str">
            <v>1_P_SWAPDTH</v>
          </cell>
        </row>
        <row r="1164">
          <cell r="A1164">
            <v>39111</v>
          </cell>
          <cell r="B1164">
            <v>18</v>
          </cell>
          <cell r="C1164" t="str">
            <v>Atendimento Técnico TV</v>
          </cell>
          <cell r="D1164" t="str">
            <v>Nocturno</v>
          </cell>
          <cell r="E1164">
            <v>0</v>
          </cell>
          <cell r="F1164">
            <v>0</v>
          </cell>
          <cell r="G1164">
            <v>0</v>
          </cell>
          <cell r="H1164">
            <v>0</v>
          </cell>
          <cell r="I1164">
            <v>0</v>
          </cell>
          <cell r="J1164">
            <v>0</v>
          </cell>
          <cell r="K1164">
            <v>0</v>
          </cell>
          <cell r="L1164" t="str">
            <v>1_69113</v>
          </cell>
          <cell r="M1164" t="str">
            <v>1_TVC_P_IGT_CTC_N</v>
          </cell>
        </row>
        <row r="1165">
          <cell r="A1165">
            <v>39111</v>
          </cell>
          <cell r="B1165">
            <v>18</v>
          </cell>
          <cell r="C1165" t="str">
            <v>Atendimento Técnico TV</v>
          </cell>
          <cell r="D1165" t="str">
            <v>1ª Linha</v>
          </cell>
          <cell r="E1165">
            <v>15</v>
          </cell>
          <cell r="F1165">
            <v>15</v>
          </cell>
          <cell r="G1165">
            <v>11</v>
          </cell>
          <cell r="H1165">
            <v>0</v>
          </cell>
          <cell r="I1165">
            <v>0</v>
          </cell>
          <cell r="J1165">
            <v>6.9456018518518514E-2</v>
          </cell>
          <cell r="K1165">
            <v>1.6435185185185185E-3</v>
          </cell>
          <cell r="L1165" t="str">
            <v>1_23115</v>
          </cell>
          <cell r="M1165" t="str">
            <v>1_TVC_P_IGT_SON</v>
          </cell>
        </row>
        <row r="1166">
          <cell r="A1166">
            <v>39111</v>
          </cell>
          <cell r="B1166">
            <v>18</v>
          </cell>
          <cell r="C1166" t="str">
            <v>Atendimento Técnico TV</v>
          </cell>
          <cell r="D1166" t="str">
            <v>1ª Linha</v>
          </cell>
          <cell r="E1166">
            <v>107</v>
          </cell>
          <cell r="F1166">
            <v>107</v>
          </cell>
          <cell r="G1166">
            <v>106</v>
          </cell>
          <cell r="H1166">
            <v>3</v>
          </cell>
          <cell r="I1166">
            <v>3</v>
          </cell>
          <cell r="J1166">
            <v>0.40084490740740741</v>
          </cell>
          <cell r="K1166">
            <v>7.1759259259259259E-4</v>
          </cell>
          <cell r="L1166" t="str">
            <v>1_23136</v>
          </cell>
          <cell r="M1166" t="str">
            <v>1_TVC_P_IGT_DM6</v>
          </cell>
        </row>
        <row r="1167">
          <cell r="A1167">
            <v>39111</v>
          </cell>
          <cell r="B1167">
            <v>18</v>
          </cell>
          <cell r="C1167" t="str">
            <v>Atendimento Técnico TV</v>
          </cell>
          <cell r="D1167" t="str">
            <v>1ª Linha</v>
          </cell>
          <cell r="E1167">
            <v>0</v>
          </cell>
          <cell r="F1167">
            <v>0</v>
          </cell>
          <cell r="G1167">
            <v>0</v>
          </cell>
          <cell r="H1167">
            <v>0</v>
          </cell>
          <cell r="I1167">
            <v>0</v>
          </cell>
          <cell r="J1167">
            <v>0</v>
          </cell>
          <cell r="K1167">
            <v>0</v>
          </cell>
          <cell r="L1167" t="str">
            <v>1_69112</v>
          </cell>
          <cell r="M1167" t="str">
            <v>1_TVC_P_IGT_RH</v>
          </cell>
        </row>
        <row r="1168">
          <cell r="A1168">
            <v>39111</v>
          </cell>
          <cell r="B1168">
            <v>18</v>
          </cell>
          <cell r="C1168" t="str">
            <v>Fraude</v>
          </cell>
          <cell r="D1168" t="str">
            <v>Fraude</v>
          </cell>
          <cell r="E1168">
            <v>0</v>
          </cell>
          <cell r="F1168">
            <v>0</v>
          </cell>
          <cell r="G1168">
            <v>0</v>
          </cell>
          <cell r="H1168">
            <v>0</v>
          </cell>
          <cell r="I1168">
            <v>0</v>
          </cell>
          <cell r="J1168">
            <v>0</v>
          </cell>
          <cell r="K1168">
            <v>0</v>
          </cell>
          <cell r="L1168" t="str">
            <v>1_23119</v>
          </cell>
          <cell r="M1168" t="str">
            <v>1_TVC_P_FRAUDE</v>
          </cell>
        </row>
        <row r="1169">
          <cell r="A1169">
            <v>39111</v>
          </cell>
          <cell r="B1169">
            <v>18</v>
          </cell>
          <cell r="C1169" t="str">
            <v>Globo Internacional</v>
          </cell>
          <cell r="D1169" t="str">
            <v>1ª Linha</v>
          </cell>
          <cell r="E1169">
            <v>0</v>
          </cell>
          <cell r="F1169">
            <v>0</v>
          </cell>
          <cell r="G1169">
            <v>0</v>
          </cell>
          <cell r="H1169">
            <v>0</v>
          </cell>
          <cell r="I1169">
            <v>0</v>
          </cell>
          <cell r="J1169">
            <v>0</v>
          </cell>
          <cell r="K1169">
            <v>0</v>
          </cell>
          <cell r="L1169" t="str">
            <v>1_23103</v>
          </cell>
          <cell r="M1169" t="str">
            <v>1_P_GLOBO</v>
          </cell>
        </row>
        <row r="1170">
          <cell r="A1170">
            <v>39111</v>
          </cell>
          <cell r="B1170">
            <v>18</v>
          </cell>
          <cell r="C1170" t="str">
            <v>Indefinido</v>
          </cell>
          <cell r="D1170" t="str">
            <v>Indefinido</v>
          </cell>
          <cell r="E1170">
            <v>0</v>
          </cell>
          <cell r="F1170">
            <v>0</v>
          </cell>
          <cell r="G1170">
            <v>0</v>
          </cell>
          <cell r="H1170">
            <v>0</v>
          </cell>
          <cell r="I1170">
            <v>0</v>
          </cell>
          <cell r="J1170">
            <v>0</v>
          </cell>
          <cell r="K1170">
            <v>0</v>
          </cell>
          <cell r="L1170" t="str">
            <v>1_21127</v>
          </cell>
          <cell r="M1170" t="str">
            <v>1__21127</v>
          </cell>
        </row>
        <row r="1171">
          <cell r="A1171">
            <v>39111</v>
          </cell>
          <cell r="B1171">
            <v>18</v>
          </cell>
          <cell r="C1171" t="str">
            <v>Indefinido</v>
          </cell>
          <cell r="D1171" t="str">
            <v>Indefinido</v>
          </cell>
          <cell r="E1171">
            <v>0</v>
          </cell>
          <cell r="F1171">
            <v>0</v>
          </cell>
          <cell r="G1171">
            <v>0</v>
          </cell>
          <cell r="H1171">
            <v>0</v>
          </cell>
          <cell r="I1171">
            <v>0</v>
          </cell>
          <cell r="J1171">
            <v>0</v>
          </cell>
          <cell r="K1171">
            <v>0</v>
          </cell>
          <cell r="L1171" t="str">
            <v>1_69108</v>
          </cell>
          <cell r="M1171" t="str">
            <v>1_zTVC_LIVRE</v>
          </cell>
        </row>
        <row r="1172">
          <cell r="A1172">
            <v>39111</v>
          </cell>
          <cell r="B1172">
            <v>18</v>
          </cell>
          <cell r="C1172" t="str">
            <v>Linha Apoio Agentes</v>
          </cell>
          <cell r="D1172" t="str">
            <v>Contencioso</v>
          </cell>
          <cell r="E1172">
            <v>20</v>
          </cell>
          <cell r="F1172">
            <v>20</v>
          </cell>
          <cell r="G1172">
            <v>20</v>
          </cell>
          <cell r="H1172">
            <v>3</v>
          </cell>
          <cell r="I1172">
            <v>3</v>
          </cell>
          <cell r="J1172">
            <v>0.1260300925925926</v>
          </cell>
          <cell r="K1172">
            <v>0</v>
          </cell>
          <cell r="L1172" t="str">
            <v>1_21120</v>
          </cell>
          <cell r="M1172" t="str">
            <v>1_TVC_P_CONT_LADA</v>
          </cell>
        </row>
        <row r="1173">
          <cell r="A1173">
            <v>39111</v>
          </cell>
          <cell r="B1173">
            <v>18</v>
          </cell>
          <cell r="C1173" t="str">
            <v>Linha Apoio Agentes</v>
          </cell>
          <cell r="D1173" t="str">
            <v>Front Office</v>
          </cell>
          <cell r="E1173">
            <v>7</v>
          </cell>
          <cell r="F1173">
            <v>7</v>
          </cell>
          <cell r="G1173">
            <v>4</v>
          </cell>
          <cell r="H1173">
            <v>0</v>
          </cell>
          <cell r="I1173">
            <v>0</v>
          </cell>
          <cell r="J1173">
            <v>6.8715277777777778E-2</v>
          </cell>
          <cell r="K1173">
            <v>1.7361111111111112E-3</v>
          </cell>
          <cell r="L1173" t="str">
            <v>1_21161</v>
          </cell>
          <cell r="M1173" t="str">
            <v>1_TVC_P_FOFF_LADA</v>
          </cell>
        </row>
        <row r="1174">
          <cell r="A1174">
            <v>39111</v>
          </cell>
          <cell r="B1174">
            <v>18</v>
          </cell>
          <cell r="C1174" t="str">
            <v>Lojas</v>
          </cell>
          <cell r="D1174" t="str">
            <v>Back Office</v>
          </cell>
          <cell r="E1174">
            <v>32</v>
          </cell>
          <cell r="F1174">
            <v>13</v>
          </cell>
          <cell r="G1174">
            <v>2</v>
          </cell>
          <cell r="H1174">
            <v>25</v>
          </cell>
          <cell r="I1174">
            <v>6</v>
          </cell>
          <cell r="J1174">
            <v>5.7511574074074069E-2</v>
          </cell>
          <cell r="K1174">
            <v>9.2488425925925932E-2</v>
          </cell>
          <cell r="L1174" t="str">
            <v>1_69102</v>
          </cell>
          <cell r="M1174" t="str">
            <v>1_TVC_HD_DRD</v>
          </cell>
        </row>
        <row r="1175">
          <cell r="A1175">
            <v>39111</v>
          </cell>
          <cell r="B1175">
            <v>18</v>
          </cell>
          <cell r="C1175" t="str">
            <v>Mails</v>
          </cell>
          <cell r="D1175" t="str">
            <v>2ª Linha</v>
          </cell>
          <cell r="E1175">
            <v>0</v>
          </cell>
          <cell r="F1175">
            <v>0</v>
          </cell>
          <cell r="G1175">
            <v>0</v>
          </cell>
          <cell r="H1175">
            <v>0</v>
          </cell>
          <cell r="I1175">
            <v>0</v>
          </cell>
          <cell r="J1175">
            <v>0</v>
          </cell>
          <cell r="K1175">
            <v>0</v>
          </cell>
          <cell r="L1175" t="str">
            <v>1_69103</v>
          </cell>
          <cell r="M1175" t="str">
            <v>1_TVC_P_2MAILS</v>
          </cell>
        </row>
        <row r="1176">
          <cell r="A1176">
            <v>39111</v>
          </cell>
          <cell r="B1176">
            <v>18</v>
          </cell>
          <cell r="C1176" t="str">
            <v>Netcabo</v>
          </cell>
          <cell r="D1176" t="str">
            <v>ADSL</v>
          </cell>
          <cell r="E1176">
            <v>2</v>
          </cell>
          <cell r="F1176">
            <v>2</v>
          </cell>
          <cell r="G1176">
            <v>2</v>
          </cell>
          <cell r="H1176">
            <v>0</v>
          </cell>
          <cell r="I1176">
            <v>0</v>
          </cell>
          <cell r="J1176">
            <v>7.4999999999999997E-3</v>
          </cell>
          <cell r="K1176">
            <v>0</v>
          </cell>
          <cell r="L1176" t="str">
            <v>1_23118</v>
          </cell>
          <cell r="M1176" t="str">
            <v>1_TVC_P_ADSL_OCTAL</v>
          </cell>
        </row>
        <row r="1177">
          <cell r="A1177">
            <v>39111</v>
          </cell>
          <cell r="B1177">
            <v>18</v>
          </cell>
          <cell r="C1177" t="str">
            <v>Netcabo</v>
          </cell>
          <cell r="D1177" t="str">
            <v>Back Office</v>
          </cell>
          <cell r="E1177">
            <v>0</v>
          </cell>
          <cell r="F1177">
            <v>0</v>
          </cell>
          <cell r="G1177">
            <v>0</v>
          </cell>
          <cell r="H1177">
            <v>0</v>
          </cell>
          <cell r="I1177">
            <v>0</v>
          </cell>
          <cell r="J1177">
            <v>0</v>
          </cell>
          <cell r="K1177">
            <v>0</v>
          </cell>
          <cell r="L1177" t="str">
            <v>1_21126</v>
          </cell>
          <cell r="M1177" t="str">
            <v>1_P_SUPORTE_SOFT</v>
          </cell>
        </row>
        <row r="1178">
          <cell r="A1178">
            <v>39111</v>
          </cell>
          <cell r="B1178">
            <v>18</v>
          </cell>
          <cell r="C1178" t="str">
            <v>Netcabo</v>
          </cell>
          <cell r="D1178" t="str">
            <v>Equipamentos</v>
          </cell>
          <cell r="E1178">
            <v>1</v>
          </cell>
          <cell r="F1178">
            <v>1</v>
          </cell>
          <cell r="G1178">
            <v>1</v>
          </cell>
          <cell r="H1178">
            <v>0</v>
          </cell>
          <cell r="I1178">
            <v>0</v>
          </cell>
          <cell r="J1178">
            <v>5.5671296296296293E-3</v>
          </cell>
          <cell r="K1178">
            <v>0</v>
          </cell>
          <cell r="L1178" t="str">
            <v>1_69159</v>
          </cell>
          <cell r="M1178" t="str">
            <v>1_NTC_P_8M_10M</v>
          </cell>
        </row>
        <row r="1179">
          <cell r="A1179">
            <v>39111</v>
          </cell>
          <cell r="B1179">
            <v>18</v>
          </cell>
          <cell r="C1179" t="str">
            <v>Netcabo</v>
          </cell>
          <cell r="D1179" t="str">
            <v>Equipamentos</v>
          </cell>
          <cell r="E1179">
            <v>1</v>
          </cell>
          <cell r="F1179">
            <v>0</v>
          </cell>
          <cell r="G1179">
            <v>0</v>
          </cell>
          <cell r="H1179">
            <v>1</v>
          </cell>
          <cell r="I1179">
            <v>0</v>
          </cell>
          <cell r="J1179">
            <v>0</v>
          </cell>
          <cell r="K1179">
            <v>0</v>
          </cell>
          <cell r="L1179" t="str">
            <v>3_79134</v>
          </cell>
          <cell r="M1179" t="str">
            <v>3_NTC_P_8M_10M</v>
          </cell>
        </row>
        <row r="1180">
          <cell r="A1180">
            <v>39111</v>
          </cell>
          <cell r="B1180">
            <v>18</v>
          </cell>
          <cell r="C1180" t="str">
            <v>Netcabo</v>
          </cell>
          <cell r="D1180" t="str">
            <v>Piloto Transferência</v>
          </cell>
          <cell r="E1180">
            <v>34</v>
          </cell>
          <cell r="F1180">
            <v>27</v>
          </cell>
          <cell r="G1180">
            <v>18</v>
          </cell>
          <cell r="H1180">
            <v>8</v>
          </cell>
          <cell r="I1180">
            <v>1</v>
          </cell>
          <cell r="J1180">
            <v>0.22502314814814814</v>
          </cell>
          <cell r="K1180">
            <v>1.6168981481481482E-2</v>
          </cell>
          <cell r="L1180" t="str">
            <v>1_23106</v>
          </cell>
          <cell r="M1180" t="str">
            <v>1_NTC_P_TRANSF_NET</v>
          </cell>
        </row>
        <row r="1181">
          <cell r="A1181">
            <v>39111</v>
          </cell>
          <cell r="B1181">
            <v>18</v>
          </cell>
          <cell r="C1181" t="str">
            <v>Netcabo</v>
          </cell>
          <cell r="D1181" t="str">
            <v>Profissional</v>
          </cell>
          <cell r="E1181">
            <v>19</v>
          </cell>
          <cell r="F1181">
            <v>15</v>
          </cell>
          <cell r="G1181">
            <v>10</v>
          </cell>
          <cell r="H1181">
            <v>9</v>
          </cell>
          <cell r="I1181">
            <v>5</v>
          </cell>
          <cell r="J1181">
            <v>0.12368055555555556</v>
          </cell>
          <cell r="K1181">
            <v>1.8252314814814811E-2</v>
          </cell>
          <cell r="L1181" t="str">
            <v>1_23112</v>
          </cell>
          <cell r="M1181" t="str">
            <v>1_NTC_P_PRO_OCT</v>
          </cell>
        </row>
        <row r="1182">
          <cell r="A1182">
            <v>39111</v>
          </cell>
          <cell r="B1182">
            <v>18</v>
          </cell>
          <cell r="C1182" t="str">
            <v>Netcabo</v>
          </cell>
          <cell r="D1182" t="str">
            <v>Residencial</v>
          </cell>
          <cell r="E1182">
            <v>20</v>
          </cell>
          <cell r="F1182">
            <v>18</v>
          </cell>
          <cell r="G1182">
            <v>14</v>
          </cell>
          <cell r="H1182">
            <v>2</v>
          </cell>
          <cell r="I1182">
            <v>0</v>
          </cell>
          <cell r="J1182">
            <v>0.10961805555555555</v>
          </cell>
          <cell r="K1182">
            <v>5.4745370370370364E-3</v>
          </cell>
          <cell r="L1182" t="str">
            <v>1_21117</v>
          </cell>
          <cell r="M1182" t="str">
            <v>1_NTC_P_RES_SON</v>
          </cell>
        </row>
        <row r="1183">
          <cell r="A1183">
            <v>39111</v>
          </cell>
          <cell r="B1183">
            <v>18</v>
          </cell>
          <cell r="C1183" t="str">
            <v>Netcabo</v>
          </cell>
          <cell r="D1183" t="str">
            <v>Residencial</v>
          </cell>
          <cell r="E1183">
            <v>91</v>
          </cell>
          <cell r="F1183">
            <v>86</v>
          </cell>
          <cell r="G1183">
            <v>54</v>
          </cell>
          <cell r="H1183">
            <v>5</v>
          </cell>
          <cell r="I1183">
            <v>0</v>
          </cell>
          <cell r="J1183">
            <v>0.6198611111111112</v>
          </cell>
          <cell r="K1183">
            <v>4.234953703703704E-2</v>
          </cell>
          <cell r="L1183" t="str">
            <v>1_21118</v>
          </cell>
          <cell r="M1183" t="str">
            <v>1_NTC_P_RES_OCT</v>
          </cell>
        </row>
        <row r="1184">
          <cell r="A1184">
            <v>39111</v>
          </cell>
          <cell r="B1184">
            <v>18</v>
          </cell>
          <cell r="C1184" t="str">
            <v>Netcabo</v>
          </cell>
          <cell r="D1184" t="str">
            <v>Residencial</v>
          </cell>
          <cell r="E1184">
            <v>0</v>
          </cell>
          <cell r="F1184">
            <v>0</v>
          </cell>
          <cell r="G1184">
            <v>0</v>
          </cell>
          <cell r="H1184">
            <v>0</v>
          </cell>
          <cell r="I1184">
            <v>0</v>
          </cell>
          <cell r="J1184">
            <v>0</v>
          </cell>
          <cell r="K1184">
            <v>0</v>
          </cell>
          <cell r="L1184" t="str">
            <v>3_33152</v>
          </cell>
          <cell r="M1184" t="str">
            <v>3_TVC_AtG_ntc</v>
          </cell>
        </row>
        <row r="1185">
          <cell r="A1185">
            <v>39111</v>
          </cell>
          <cell r="B1185">
            <v>18</v>
          </cell>
          <cell r="C1185" t="str">
            <v>Netcabo</v>
          </cell>
          <cell r="D1185" t="str">
            <v>Residencial</v>
          </cell>
          <cell r="E1185">
            <v>85</v>
          </cell>
          <cell r="F1185">
            <v>84</v>
          </cell>
          <cell r="G1185">
            <v>76</v>
          </cell>
          <cell r="H1185">
            <v>2</v>
          </cell>
          <cell r="I1185">
            <v>1</v>
          </cell>
          <cell r="J1185">
            <v>0.53686342592592595</v>
          </cell>
          <cell r="K1185">
            <v>7.1296296296296299E-3</v>
          </cell>
          <cell r="L1185" t="str">
            <v>3_79104</v>
          </cell>
          <cell r="M1185" t="str">
            <v>3_NTC_P_RES_CTC</v>
          </cell>
        </row>
        <row r="1186">
          <cell r="A1186">
            <v>39111</v>
          </cell>
          <cell r="B1186">
            <v>18</v>
          </cell>
          <cell r="C1186" t="str">
            <v>Suporte VoIP</v>
          </cell>
          <cell r="D1186" t="str">
            <v>Suporte VoIP</v>
          </cell>
          <cell r="E1186">
            <v>0</v>
          </cell>
          <cell r="F1186">
            <v>0</v>
          </cell>
          <cell r="G1186">
            <v>0</v>
          </cell>
          <cell r="H1186">
            <v>0</v>
          </cell>
          <cell r="I1186">
            <v>0</v>
          </cell>
          <cell r="J1186">
            <v>0</v>
          </cell>
          <cell r="K1186">
            <v>0</v>
          </cell>
          <cell r="L1186" t="str">
            <v>1_21109</v>
          </cell>
          <cell r="M1186" t="str">
            <v>1_TVC_VOIP_Coml</v>
          </cell>
        </row>
        <row r="1187">
          <cell r="A1187">
            <v>39111</v>
          </cell>
          <cell r="B1187">
            <v>18</v>
          </cell>
          <cell r="C1187" t="str">
            <v>Atendimento Técnico TV</v>
          </cell>
          <cell r="D1187" t="str">
            <v>Piloto Transferência</v>
          </cell>
          <cell r="E1187">
            <v>51</v>
          </cell>
          <cell r="F1187">
            <v>50</v>
          </cell>
          <cell r="G1187">
            <v>46</v>
          </cell>
          <cell r="H1187">
            <v>1</v>
          </cell>
          <cell r="I1187">
            <v>0</v>
          </cell>
          <cell r="J1187">
            <v>0.22752314814814814</v>
          </cell>
          <cell r="K1187">
            <v>1.712962962962963E-3</v>
          </cell>
          <cell r="L1187" t="str">
            <v>1_21121</v>
          </cell>
          <cell r="M1187" t="str">
            <v>1_TVC_P_TRANSF_266</v>
          </cell>
        </row>
        <row r="1188">
          <cell r="A1188">
            <v>39111</v>
          </cell>
          <cell r="B1188">
            <v>18</v>
          </cell>
          <cell r="C1188" t="str">
            <v>Atendimento Facturação</v>
          </cell>
          <cell r="D1188" t="str">
            <v>Piloto Transferência</v>
          </cell>
          <cell r="E1188">
            <v>37</v>
          </cell>
          <cell r="F1188">
            <v>29</v>
          </cell>
          <cell r="G1188">
            <v>9</v>
          </cell>
          <cell r="H1188">
            <v>8</v>
          </cell>
          <cell r="I1188">
            <v>0</v>
          </cell>
          <cell r="J1188">
            <v>0.16114583333333332</v>
          </cell>
          <cell r="K1188">
            <v>3.7615740740740741E-2</v>
          </cell>
          <cell r="L1188" t="str">
            <v>1_23143</v>
          </cell>
          <cell r="M1188" t="str">
            <v>1_TVC_P_TRANSF_299</v>
          </cell>
        </row>
        <row r="1189">
          <cell r="A1189">
            <v>39111</v>
          </cell>
          <cell r="B1189">
            <v>18</v>
          </cell>
          <cell r="C1189" t="str">
            <v>Reincidências</v>
          </cell>
          <cell r="D1189" t="str">
            <v>Netcabo</v>
          </cell>
          <cell r="E1189">
            <v>0</v>
          </cell>
          <cell r="F1189">
            <v>0</v>
          </cell>
          <cell r="G1189">
            <v>0</v>
          </cell>
          <cell r="H1189">
            <v>0</v>
          </cell>
          <cell r="I1189">
            <v>0</v>
          </cell>
          <cell r="J1189">
            <v>0</v>
          </cell>
          <cell r="K1189">
            <v>0</v>
          </cell>
          <cell r="L1189" t="str">
            <v>1_23129</v>
          </cell>
          <cell r="M1189" t="str">
            <v>1_P_REINC_NET</v>
          </cell>
        </row>
        <row r="1190">
          <cell r="A1190">
            <v>39111</v>
          </cell>
          <cell r="B1190">
            <v>18</v>
          </cell>
          <cell r="C1190" t="str">
            <v>Reincidências</v>
          </cell>
          <cell r="D1190" t="str">
            <v>Televisão</v>
          </cell>
          <cell r="E1190">
            <v>0</v>
          </cell>
          <cell r="F1190">
            <v>0</v>
          </cell>
          <cell r="G1190">
            <v>0</v>
          </cell>
          <cell r="H1190">
            <v>0</v>
          </cell>
          <cell r="I1190">
            <v>0</v>
          </cell>
          <cell r="J1190">
            <v>0</v>
          </cell>
          <cell r="K1190">
            <v>0</v>
          </cell>
          <cell r="L1190" t="str">
            <v>1_23124</v>
          </cell>
          <cell r="M1190" t="str">
            <v>1_P_REINC</v>
          </cell>
        </row>
        <row r="1191">
          <cell r="A1191">
            <v>39111</v>
          </cell>
          <cell r="B1191">
            <v>18</v>
          </cell>
          <cell r="C1191" t="str">
            <v>Retenção</v>
          </cell>
          <cell r="D1191" t="str">
            <v>Netcabo</v>
          </cell>
          <cell r="E1191">
            <v>20</v>
          </cell>
          <cell r="F1191">
            <v>20</v>
          </cell>
          <cell r="G1191">
            <v>20</v>
          </cell>
          <cell r="H1191">
            <v>0</v>
          </cell>
          <cell r="I1191">
            <v>0</v>
          </cell>
          <cell r="J1191">
            <v>0.11569444444444445</v>
          </cell>
          <cell r="K1191">
            <v>0</v>
          </cell>
          <cell r="L1191" t="str">
            <v>1_23140</v>
          </cell>
          <cell r="M1191" t="str">
            <v>1_TVC_P_RET_NET</v>
          </cell>
        </row>
        <row r="1192">
          <cell r="A1192">
            <v>39111</v>
          </cell>
          <cell r="B1192">
            <v>18</v>
          </cell>
          <cell r="C1192" t="str">
            <v>Retenção</v>
          </cell>
          <cell r="D1192" t="str">
            <v>Netcabo</v>
          </cell>
          <cell r="E1192">
            <v>1</v>
          </cell>
          <cell r="F1192">
            <v>1</v>
          </cell>
          <cell r="G1192">
            <v>1</v>
          </cell>
          <cell r="H1192">
            <v>0</v>
          </cell>
          <cell r="I1192">
            <v>0</v>
          </cell>
          <cell r="J1192">
            <v>1.0648148148148147E-3</v>
          </cell>
          <cell r="K1192">
            <v>0</v>
          </cell>
          <cell r="L1192" t="str">
            <v>1_69121</v>
          </cell>
          <cell r="M1192" t="str">
            <v>1_TVC_RET_NET_IN</v>
          </cell>
        </row>
        <row r="1193">
          <cell r="A1193">
            <v>39111</v>
          </cell>
          <cell r="B1193">
            <v>18</v>
          </cell>
          <cell r="C1193" t="str">
            <v>Retenção</v>
          </cell>
          <cell r="D1193" t="str">
            <v>Televisão</v>
          </cell>
          <cell r="E1193">
            <v>5</v>
          </cell>
          <cell r="F1193">
            <v>5</v>
          </cell>
          <cell r="G1193">
            <v>5</v>
          </cell>
          <cell r="H1193">
            <v>0</v>
          </cell>
          <cell r="I1193">
            <v>0</v>
          </cell>
          <cell r="J1193">
            <v>3.0590277777777779E-2</v>
          </cell>
          <cell r="K1193">
            <v>0</v>
          </cell>
          <cell r="L1193" t="str">
            <v>1_23121</v>
          </cell>
          <cell r="M1193" t="str">
            <v>1_TVC_P_RETDNR_CTC</v>
          </cell>
        </row>
        <row r="1194">
          <cell r="A1194">
            <v>39111</v>
          </cell>
          <cell r="B1194">
            <v>18</v>
          </cell>
          <cell r="C1194" t="str">
            <v>Retenção</v>
          </cell>
          <cell r="D1194" t="str">
            <v>Televisão</v>
          </cell>
          <cell r="E1194">
            <v>24</v>
          </cell>
          <cell r="F1194">
            <v>24</v>
          </cell>
          <cell r="G1194">
            <v>24</v>
          </cell>
          <cell r="H1194">
            <v>0</v>
          </cell>
          <cell r="I1194">
            <v>0</v>
          </cell>
          <cell r="J1194">
            <v>0.13078703703703703</v>
          </cell>
          <cell r="K1194">
            <v>0</v>
          </cell>
          <cell r="L1194" t="str">
            <v>1_23139</v>
          </cell>
          <cell r="M1194" t="str">
            <v>1_TVC_P_RET_IN</v>
          </cell>
        </row>
        <row r="1195">
          <cell r="A1195">
            <v>39111</v>
          </cell>
          <cell r="B1195">
            <v>18</v>
          </cell>
          <cell r="C1195" t="str">
            <v>Retenção</v>
          </cell>
          <cell r="D1195" t="str">
            <v>Televisão</v>
          </cell>
          <cell r="E1195">
            <v>3</v>
          </cell>
          <cell r="F1195">
            <v>3</v>
          </cell>
          <cell r="G1195">
            <v>3</v>
          </cell>
          <cell r="H1195">
            <v>0</v>
          </cell>
          <cell r="I1195">
            <v>0</v>
          </cell>
          <cell r="J1195">
            <v>2.704861111111111E-2</v>
          </cell>
          <cell r="K1195">
            <v>0</v>
          </cell>
          <cell r="L1195" t="str">
            <v>1_69120</v>
          </cell>
          <cell r="M1195" t="str">
            <v>1_TVC_RET_IN</v>
          </cell>
        </row>
        <row r="1196">
          <cell r="A1196">
            <v>39111</v>
          </cell>
          <cell r="B1196">
            <v>18</v>
          </cell>
          <cell r="C1196" t="str">
            <v>Retenção</v>
          </cell>
          <cell r="D1196" t="str">
            <v>Televisão</v>
          </cell>
          <cell r="E1196">
            <v>3</v>
          </cell>
          <cell r="F1196">
            <v>3</v>
          </cell>
          <cell r="G1196">
            <v>3</v>
          </cell>
          <cell r="H1196">
            <v>0</v>
          </cell>
          <cell r="I1196">
            <v>0</v>
          </cell>
          <cell r="J1196">
            <v>1.9502314814814813E-2</v>
          </cell>
          <cell r="K1196">
            <v>0</v>
          </cell>
          <cell r="L1196" t="str">
            <v>1_69122</v>
          </cell>
          <cell r="M1196" t="str">
            <v>1_TVC_RET_PAY_IN</v>
          </cell>
        </row>
        <row r="1197">
          <cell r="A1197">
            <v>39111</v>
          </cell>
          <cell r="B1197">
            <v>18</v>
          </cell>
          <cell r="C1197" t="str">
            <v>Suporte VoIP</v>
          </cell>
          <cell r="D1197" t="str">
            <v>Suporte VoIP</v>
          </cell>
          <cell r="E1197">
            <v>4</v>
          </cell>
          <cell r="F1197">
            <v>4</v>
          </cell>
          <cell r="G1197">
            <v>4</v>
          </cell>
          <cell r="H1197">
            <v>1</v>
          </cell>
          <cell r="I1197">
            <v>1</v>
          </cell>
          <cell r="J1197">
            <v>9.0972222222222218E-3</v>
          </cell>
          <cell r="K1197">
            <v>0</v>
          </cell>
          <cell r="L1197" t="str">
            <v>1_69126</v>
          </cell>
          <cell r="M1197" t="str">
            <v>1_TVC_P_VOIP_SPRT</v>
          </cell>
        </row>
        <row r="1198">
          <cell r="A1198">
            <v>39111</v>
          </cell>
          <cell r="B1198">
            <v>18</v>
          </cell>
          <cell r="C1198" t="str">
            <v>Transferência Moradas</v>
          </cell>
          <cell r="D1198" t="str">
            <v>Normal</v>
          </cell>
          <cell r="E1198">
            <v>47</v>
          </cell>
          <cell r="F1198">
            <v>47</v>
          </cell>
          <cell r="G1198">
            <v>46</v>
          </cell>
          <cell r="H1198">
            <v>0</v>
          </cell>
          <cell r="I1198">
            <v>0</v>
          </cell>
          <cell r="J1198">
            <v>0.23280092592592591</v>
          </cell>
          <cell r="K1198">
            <v>5.6712962962962956E-4</v>
          </cell>
          <cell r="L1198" t="str">
            <v>1_23132</v>
          </cell>
          <cell r="M1198" t="str">
            <v>1_TVC_P_TRANS_MOR</v>
          </cell>
        </row>
        <row r="1199">
          <cell r="A1199">
            <v>39111</v>
          </cell>
          <cell r="B1199">
            <v>19</v>
          </cell>
          <cell r="C1199" t="str">
            <v>Activações</v>
          </cell>
          <cell r="D1199" t="str">
            <v>2ª linha VPP</v>
          </cell>
          <cell r="E1199">
            <v>80</v>
          </cell>
          <cell r="F1199">
            <v>80</v>
          </cell>
          <cell r="G1199">
            <v>79</v>
          </cell>
          <cell r="H1199">
            <v>0</v>
          </cell>
          <cell r="I1199">
            <v>0</v>
          </cell>
          <cell r="J1199">
            <v>0.73622685185185188</v>
          </cell>
          <cell r="K1199">
            <v>1.7939814814814817E-3</v>
          </cell>
          <cell r="L1199" t="str">
            <v>3_79140</v>
          </cell>
          <cell r="M1199" t="str">
            <v>3_TVC_P_VPP_REG</v>
          </cell>
        </row>
        <row r="1200">
          <cell r="A1200">
            <v>39111</v>
          </cell>
          <cell r="B1200">
            <v>19</v>
          </cell>
          <cell r="C1200" t="str">
            <v>Activações</v>
          </cell>
          <cell r="D1200" t="str">
            <v>1ª linha VPP</v>
          </cell>
          <cell r="E1200">
            <v>169</v>
          </cell>
          <cell r="F1200">
            <v>157</v>
          </cell>
          <cell r="G1200">
            <v>104</v>
          </cell>
          <cell r="H1200">
            <v>16</v>
          </cell>
          <cell r="I1200">
            <v>4</v>
          </cell>
          <cell r="J1200">
            <v>0.24281249999999999</v>
          </cell>
          <cell r="K1200">
            <v>5.7488425925925929E-2</v>
          </cell>
          <cell r="L1200" t="str">
            <v>3_79141</v>
          </cell>
          <cell r="M1200" t="str">
            <v>3_TVC_P_VPP_INF</v>
          </cell>
        </row>
        <row r="1201">
          <cell r="A1201">
            <v>39111</v>
          </cell>
          <cell r="B1201">
            <v>19</v>
          </cell>
          <cell r="C1201" t="str">
            <v>Activações</v>
          </cell>
          <cell r="D1201" t="str">
            <v>1ª Linha VPP</v>
          </cell>
          <cell r="E1201">
            <v>0</v>
          </cell>
          <cell r="F1201">
            <v>0</v>
          </cell>
          <cell r="G1201">
            <v>0</v>
          </cell>
          <cell r="H1201">
            <v>0</v>
          </cell>
          <cell r="I1201">
            <v>0</v>
          </cell>
          <cell r="J1201">
            <v>0</v>
          </cell>
          <cell r="K1201">
            <v>0</v>
          </cell>
          <cell r="L1201" t="str">
            <v>3_33137</v>
          </cell>
          <cell r="M1201" t="str">
            <v>3_TVC_P_VPP_INF</v>
          </cell>
        </row>
        <row r="1202">
          <cell r="A1202">
            <v>39111</v>
          </cell>
          <cell r="B1202">
            <v>19</v>
          </cell>
          <cell r="C1202" t="str">
            <v>Activações</v>
          </cell>
          <cell r="D1202" t="str">
            <v>2ª Linha VPP</v>
          </cell>
          <cell r="E1202">
            <v>0</v>
          </cell>
          <cell r="F1202">
            <v>0</v>
          </cell>
          <cell r="G1202">
            <v>0</v>
          </cell>
          <cell r="H1202">
            <v>0</v>
          </cell>
          <cell r="I1202">
            <v>0</v>
          </cell>
          <cell r="J1202">
            <v>0</v>
          </cell>
          <cell r="K1202">
            <v>0</v>
          </cell>
          <cell r="L1202" t="str">
            <v>3_33140</v>
          </cell>
          <cell r="M1202" t="str">
            <v>3_TVC_P_VPP_REG</v>
          </cell>
        </row>
        <row r="1203">
          <cell r="A1203">
            <v>39111</v>
          </cell>
          <cell r="B1203">
            <v>19</v>
          </cell>
          <cell r="C1203" t="str">
            <v>Activações</v>
          </cell>
          <cell r="D1203" t="str">
            <v>Contingência</v>
          </cell>
          <cell r="E1203">
            <v>0</v>
          </cell>
          <cell r="F1203">
            <v>0</v>
          </cell>
          <cell r="G1203">
            <v>0</v>
          </cell>
          <cell r="H1203">
            <v>0</v>
          </cell>
          <cell r="I1203">
            <v>0</v>
          </cell>
          <cell r="J1203">
            <v>0</v>
          </cell>
          <cell r="K1203">
            <v>0</v>
          </cell>
          <cell r="L1203" t="str">
            <v>1_23156</v>
          </cell>
          <cell r="M1203" t="str">
            <v>1_P_AVPP_CONTING</v>
          </cell>
        </row>
        <row r="1204">
          <cell r="A1204">
            <v>39111</v>
          </cell>
          <cell r="B1204">
            <v>19</v>
          </cell>
          <cell r="C1204" t="str">
            <v>Activações</v>
          </cell>
          <cell r="D1204" t="str">
            <v>Pegue e Leve</v>
          </cell>
          <cell r="E1204">
            <v>29</v>
          </cell>
          <cell r="F1204">
            <v>27</v>
          </cell>
          <cell r="G1204">
            <v>20</v>
          </cell>
          <cell r="H1204">
            <v>2</v>
          </cell>
          <cell r="I1204">
            <v>0</v>
          </cell>
          <cell r="J1204">
            <v>9.4421296296296295E-2</v>
          </cell>
          <cell r="K1204">
            <v>8.7037037037037048E-3</v>
          </cell>
          <cell r="L1204" t="str">
            <v>1_69155</v>
          </cell>
          <cell r="M1204" t="str">
            <v>1_TVC_P_PEGUE&amp;LEVE</v>
          </cell>
        </row>
        <row r="1205">
          <cell r="A1205">
            <v>39111</v>
          </cell>
          <cell r="B1205">
            <v>19</v>
          </cell>
          <cell r="C1205" t="str">
            <v>Activações</v>
          </cell>
          <cell r="D1205" t="str">
            <v>Pegue e Leve</v>
          </cell>
          <cell r="E1205">
            <v>0</v>
          </cell>
          <cell r="F1205">
            <v>0</v>
          </cell>
          <cell r="G1205">
            <v>0</v>
          </cell>
          <cell r="H1205">
            <v>0</v>
          </cell>
          <cell r="I1205">
            <v>0</v>
          </cell>
          <cell r="J1205">
            <v>0</v>
          </cell>
          <cell r="K1205">
            <v>0</v>
          </cell>
          <cell r="L1205" t="str">
            <v>3_33138</v>
          </cell>
          <cell r="M1205" t="str">
            <v>3_TVC_P_PEGUE&amp;LEVE</v>
          </cell>
        </row>
        <row r="1206">
          <cell r="A1206">
            <v>39111</v>
          </cell>
          <cell r="B1206">
            <v>19</v>
          </cell>
          <cell r="C1206" t="str">
            <v>Activações</v>
          </cell>
          <cell r="D1206" t="str">
            <v>Rede de Distribuição</v>
          </cell>
          <cell r="E1206">
            <v>0</v>
          </cell>
          <cell r="F1206">
            <v>0</v>
          </cell>
          <cell r="G1206">
            <v>0</v>
          </cell>
          <cell r="H1206">
            <v>0</v>
          </cell>
          <cell r="I1206">
            <v>0</v>
          </cell>
          <cell r="J1206">
            <v>0</v>
          </cell>
          <cell r="K1206">
            <v>0</v>
          </cell>
          <cell r="L1206" t="str">
            <v>3_33136</v>
          </cell>
          <cell r="M1206" t="str">
            <v>3_TVC_P_REDE_DIST</v>
          </cell>
        </row>
        <row r="1207">
          <cell r="A1207">
            <v>39111</v>
          </cell>
          <cell r="B1207">
            <v>19</v>
          </cell>
          <cell r="C1207" t="str">
            <v>Activações</v>
          </cell>
          <cell r="D1207" t="str">
            <v>Rede de Distribuição</v>
          </cell>
          <cell r="E1207">
            <v>18</v>
          </cell>
          <cell r="F1207">
            <v>16</v>
          </cell>
          <cell r="G1207">
            <v>6</v>
          </cell>
          <cell r="H1207">
            <v>2</v>
          </cell>
          <cell r="I1207">
            <v>0</v>
          </cell>
          <cell r="J1207">
            <v>0.1187962962962963</v>
          </cell>
          <cell r="K1207">
            <v>2.7881944444444445E-2</v>
          </cell>
          <cell r="L1207" t="str">
            <v>3_79142</v>
          </cell>
          <cell r="M1207" t="str">
            <v>3_TVC_P_REDE_DIST</v>
          </cell>
        </row>
        <row r="1208">
          <cell r="A1208">
            <v>39111</v>
          </cell>
          <cell r="B1208">
            <v>19</v>
          </cell>
          <cell r="C1208" t="str">
            <v>Atendimento Facturação</v>
          </cell>
          <cell r="D1208" t="str">
            <v>1ª Linha</v>
          </cell>
          <cell r="E1208">
            <v>0</v>
          </cell>
          <cell r="F1208">
            <v>0</v>
          </cell>
          <cell r="G1208">
            <v>0</v>
          </cell>
          <cell r="H1208">
            <v>0</v>
          </cell>
          <cell r="I1208">
            <v>0</v>
          </cell>
          <cell r="J1208">
            <v>0</v>
          </cell>
          <cell r="K1208">
            <v>0</v>
          </cell>
          <cell r="L1208" t="str">
            <v>1_21134</v>
          </cell>
          <cell r="M1208" t="str">
            <v>1_TVC_P_IGNT_CTC</v>
          </cell>
        </row>
        <row r="1209">
          <cell r="A1209">
            <v>39111</v>
          </cell>
          <cell r="B1209">
            <v>19</v>
          </cell>
          <cell r="C1209" t="str">
            <v>Atendimento Facturação</v>
          </cell>
          <cell r="D1209" t="str">
            <v>1ª Linha</v>
          </cell>
          <cell r="E1209">
            <v>328</v>
          </cell>
          <cell r="F1209">
            <v>270</v>
          </cell>
          <cell r="G1209">
            <v>9</v>
          </cell>
          <cell r="H1209">
            <v>62</v>
          </cell>
          <cell r="I1209">
            <v>4</v>
          </cell>
          <cell r="J1209">
            <v>1.4451157407407407</v>
          </cell>
          <cell r="K1209">
            <v>0.52107638888888885</v>
          </cell>
          <cell r="L1209" t="str">
            <v>3_79112</v>
          </cell>
          <cell r="M1209" t="str">
            <v>3_TVC_P_1IGNT</v>
          </cell>
        </row>
        <row r="1210">
          <cell r="A1210">
            <v>39111</v>
          </cell>
          <cell r="B1210">
            <v>19</v>
          </cell>
          <cell r="C1210" t="str">
            <v>Atendimento Técnico TV</v>
          </cell>
          <cell r="D1210" t="str">
            <v>1ª Linha</v>
          </cell>
          <cell r="E1210">
            <v>43</v>
          </cell>
          <cell r="F1210">
            <v>42</v>
          </cell>
          <cell r="G1210">
            <v>40</v>
          </cell>
          <cell r="H1210">
            <v>1</v>
          </cell>
          <cell r="I1210">
            <v>0</v>
          </cell>
          <cell r="J1210">
            <v>0.24128472222222222</v>
          </cell>
          <cell r="K1210">
            <v>3.5648148148148149E-3</v>
          </cell>
          <cell r="L1210" t="str">
            <v>3_79133</v>
          </cell>
          <cell r="M1210" t="str">
            <v>3_TVC_P_1IGT_CBO</v>
          </cell>
        </row>
        <row r="1211">
          <cell r="A1211">
            <v>39111</v>
          </cell>
          <cell r="B1211">
            <v>19</v>
          </cell>
          <cell r="C1211" t="str">
            <v>Atendimento Facturação</v>
          </cell>
          <cell r="D1211" t="str">
            <v>2ª Linha</v>
          </cell>
          <cell r="E1211">
            <v>0</v>
          </cell>
          <cell r="F1211">
            <v>0</v>
          </cell>
          <cell r="G1211">
            <v>0</v>
          </cell>
          <cell r="H1211">
            <v>0</v>
          </cell>
          <cell r="I1211">
            <v>0</v>
          </cell>
          <cell r="J1211">
            <v>0</v>
          </cell>
          <cell r="K1211">
            <v>0</v>
          </cell>
          <cell r="L1211" t="str">
            <v>1_69104</v>
          </cell>
          <cell r="M1211" t="str">
            <v>1_TVC_P_2IGNT_FACT</v>
          </cell>
        </row>
        <row r="1212">
          <cell r="A1212">
            <v>39111</v>
          </cell>
          <cell r="B1212">
            <v>19</v>
          </cell>
          <cell r="C1212" t="str">
            <v>Atendimento Facturação</v>
          </cell>
          <cell r="D1212" t="str">
            <v>2ª Linha</v>
          </cell>
          <cell r="E1212">
            <v>0</v>
          </cell>
          <cell r="F1212">
            <v>0</v>
          </cell>
          <cell r="G1212">
            <v>0</v>
          </cell>
          <cell r="H1212">
            <v>0</v>
          </cell>
          <cell r="I1212">
            <v>0</v>
          </cell>
          <cell r="J1212">
            <v>0</v>
          </cell>
          <cell r="K1212">
            <v>0</v>
          </cell>
          <cell r="L1212" t="str">
            <v>1_69105</v>
          </cell>
          <cell r="M1212" t="str">
            <v>1_TVC_P_2IGNT_PD</v>
          </cell>
        </row>
        <row r="1213">
          <cell r="A1213">
            <v>39111</v>
          </cell>
          <cell r="B1213">
            <v>19</v>
          </cell>
          <cell r="C1213" t="str">
            <v>Atendimento Facturação</v>
          </cell>
          <cell r="D1213" t="str">
            <v>2ª Linha</v>
          </cell>
          <cell r="E1213">
            <v>0</v>
          </cell>
          <cell r="F1213">
            <v>0</v>
          </cell>
          <cell r="G1213">
            <v>0</v>
          </cell>
          <cell r="H1213">
            <v>0</v>
          </cell>
          <cell r="I1213">
            <v>0</v>
          </cell>
          <cell r="J1213">
            <v>0</v>
          </cell>
          <cell r="K1213">
            <v>0</v>
          </cell>
          <cell r="L1213" t="str">
            <v>1_69128</v>
          </cell>
          <cell r="M1213" t="str">
            <v>1_TVC_P_2IG_MIX_RH</v>
          </cell>
        </row>
        <row r="1214">
          <cell r="A1214">
            <v>39111</v>
          </cell>
          <cell r="B1214">
            <v>19</v>
          </cell>
          <cell r="C1214" t="str">
            <v>Atendimento Facturação</v>
          </cell>
          <cell r="D1214" t="str">
            <v>2ª Linha</v>
          </cell>
          <cell r="E1214">
            <v>4</v>
          </cell>
          <cell r="F1214">
            <v>4</v>
          </cell>
          <cell r="G1214">
            <v>4</v>
          </cell>
          <cell r="H1214">
            <v>0</v>
          </cell>
          <cell r="I1214">
            <v>0</v>
          </cell>
          <cell r="J1214">
            <v>6.6203703703703709E-2</v>
          </cell>
          <cell r="K1214">
            <v>0</v>
          </cell>
          <cell r="L1214" t="str">
            <v>1_69139</v>
          </cell>
          <cell r="M1214" t="str">
            <v>1_TVC_P_2IG_COB_RH</v>
          </cell>
        </row>
        <row r="1215">
          <cell r="A1215">
            <v>39111</v>
          </cell>
          <cell r="B1215">
            <v>19</v>
          </cell>
          <cell r="C1215" t="str">
            <v>Atendimento Facturação</v>
          </cell>
          <cell r="D1215" t="str">
            <v>Transferência Comandos</v>
          </cell>
          <cell r="E1215">
            <v>16</v>
          </cell>
          <cell r="F1215">
            <v>16</v>
          </cell>
          <cell r="G1215">
            <v>0</v>
          </cell>
          <cell r="H1215">
            <v>0</v>
          </cell>
          <cell r="I1215">
            <v>0</v>
          </cell>
          <cell r="J1215">
            <v>0.13978009259259261</v>
          </cell>
          <cell r="K1215">
            <v>3.3599537037037032E-2</v>
          </cell>
          <cell r="L1215" t="str">
            <v>1_69124</v>
          </cell>
          <cell r="M1215" t="str">
            <v>1_TVC_NTEC_CNTG_PM</v>
          </cell>
        </row>
        <row r="1216">
          <cell r="A1216">
            <v>39111</v>
          </cell>
          <cell r="B1216">
            <v>19</v>
          </cell>
          <cell r="C1216" t="str">
            <v>Atendimento Facturação</v>
          </cell>
          <cell r="D1216" t="str">
            <v>Comandos</v>
          </cell>
          <cell r="E1216">
            <v>0</v>
          </cell>
          <cell r="F1216">
            <v>0</v>
          </cell>
          <cell r="G1216">
            <v>0</v>
          </cell>
          <cell r="H1216">
            <v>0</v>
          </cell>
          <cell r="I1216">
            <v>0</v>
          </cell>
          <cell r="J1216">
            <v>0</v>
          </cell>
          <cell r="K1216">
            <v>0</v>
          </cell>
          <cell r="L1216" t="str">
            <v>3_33124</v>
          </cell>
          <cell r="M1216" t="str">
            <v>3_TVC_AtG_PM</v>
          </cell>
        </row>
        <row r="1217">
          <cell r="A1217">
            <v>39111</v>
          </cell>
          <cell r="B1217">
            <v>19</v>
          </cell>
          <cell r="C1217" t="str">
            <v>Atendimento Facturação</v>
          </cell>
          <cell r="D1217" t="str">
            <v>Nocturno</v>
          </cell>
          <cell r="E1217">
            <v>2</v>
          </cell>
          <cell r="F1217">
            <v>1</v>
          </cell>
          <cell r="G1217">
            <v>0</v>
          </cell>
          <cell r="H1217">
            <v>1</v>
          </cell>
          <cell r="I1217">
            <v>0</v>
          </cell>
          <cell r="J1217">
            <v>3.7037037037037041E-4</v>
          </cell>
          <cell r="K1217">
            <v>3.9120370370370368E-3</v>
          </cell>
          <cell r="L1217" t="str">
            <v>1_69125</v>
          </cell>
          <cell r="M1217" t="str">
            <v>1_TVC_P_IGNT_CTC_N</v>
          </cell>
        </row>
        <row r="1218">
          <cell r="A1218">
            <v>39111</v>
          </cell>
          <cell r="B1218">
            <v>19</v>
          </cell>
          <cell r="C1218" t="str">
            <v>Atendimento Facturação</v>
          </cell>
          <cell r="D1218" t="str">
            <v>1ª Linha</v>
          </cell>
          <cell r="E1218">
            <v>355</v>
          </cell>
          <cell r="F1218">
            <v>221</v>
          </cell>
          <cell r="G1218">
            <v>0</v>
          </cell>
          <cell r="H1218">
            <v>139</v>
          </cell>
          <cell r="I1218">
            <v>5</v>
          </cell>
          <cell r="J1218">
            <v>1.2202893518518521</v>
          </cell>
          <cell r="K1218">
            <v>0.52614583333333331</v>
          </cell>
          <cell r="L1218" t="str">
            <v>1_21135</v>
          </cell>
          <cell r="M1218" t="str">
            <v>1_TVC_P_IGNT_RH</v>
          </cell>
        </row>
        <row r="1219">
          <cell r="A1219">
            <v>39111</v>
          </cell>
          <cell r="B1219">
            <v>19</v>
          </cell>
          <cell r="C1219" t="str">
            <v>Atendimento Facturação</v>
          </cell>
          <cell r="D1219" t="str">
            <v>1ª Linha</v>
          </cell>
          <cell r="E1219">
            <v>82</v>
          </cell>
          <cell r="F1219">
            <v>62</v>
          </cell>
          <cell r="G1219">
            <v>2</v>
          </cell>
          <cell r="H1219">
            <v>21</v>
          </cell>
          <cell r="I1219">
            <v>1</v>
          </cell>
          <cell r="J1219">
            <v>0.33414351851851853</v>
          </cell>
          <cell r="K1219">
            <v>0.12525462962962963</v>
          </cell>
          <cell r="L1219" t="str">
            <v>1_21136</v>
          </cell>
          <cell r="M1219" t="str">
            <v>1_TVC_P_IGNT_SON</v>
          </cell>
        </row>
        <row r="1220">
          <cell r="A1220">
            <v>39111</v>
          </cell>
          <cell r="B1220">
            <v>19</v>
          </cell>
          <cell r="C1220" t="str">
            <v>Atendimento Técnico TV</v>
          </cell>
          <cell r="D1220" t="str">
            <v>1ª Linha</v>
          </cell>
          <cell r="E1220">
            <v>0</v>
          </cell>
          <cell r="F1220">
            <v>0</v>
          </cell>
          <cell r="G1220">
            <v>0</v>
          </cell>
          <cell r="H1220">
            <v>0</v>
          </cell>
          <cell r="I1220">
            <v>0</v>
          </cell>
          <cell r="J1220">
            <v>0</v>
          </cell>
          <cell r="K1220">
            <v>0</v>
          </cell>
          <cell r="L1220" t="str">
            <v>1_21131</v>
          </cell>
          <cell r="M1220" t="str">
            <v>1_TVC_P_IGT_CTC</v>
          </cell>
        </row>
        <row r="1221">
          <cell r="A1221">
            <v>39111</v>
          </cell>
          <cell r="B1221">
            <v>19</v>
          </cell>
          <cell r="C1221" t="str">
            <v>Atendimento Técnico TV</v>
          </cell>
          <cell r="D1221" t="str">
            <v>1ª Linha</v>
          </cell>
          <cell r="E1221">
            <v>149</v>
          </cell>
          <cell r="F1221">
            <v>148</v>
          </cell>
          <cell r="G1221">
            <v>126</v>
          </cell>
          <cell r="H1221">
            <v>2</v>
          </cell>
          <cell r="I1221">
            <v>1</v>
          </cell>
          <cell r="J1221">
            <v>0.84452546296296294</v>
          </cell>
          <cell r="K1221">
            <v>1.3958333333333333E-2</v>
          </cell>
          <cell r="L1221" t="str">
            <v>1_69106</v>
          </cell>
          <cell r="M1221" t="str">
            <v>1_TVC_P_1IGT</v>
          </cell>
        </row>
        <row r="1222">
          <cell r="A1222">
            <v>39111</v>
          </cell>
          <cell r="B1222">
            <v>19</v>
          </cell>
          <cell r="C1222" t="str">
            <v>Atendimento Técnico TV</v>
          </cell>
          <cell r="D1222" t="str">
            <v>2ª Linha</v>
          </cell>
          <cell r="E1222">
            <v>4</v>
          </cell>
          <cell r="F1222">
            <v>4</v>
          </cell>
          <cell r="G1222">
            <v>4</v>
          </cell>
          <cell r="H1222">
            <v>0</v>
          </cell>
          <cell r="I1222">
            <v>0</v>
          </cell>
          <cell r="J1222">
            <v>2.5393518518518517E-2</v>
          </cell>
          <cell r="K1222">
            <v>0</v>
          </cell>
          <cell r="L1222" t="str">
            <v>1_69107</v>
          </cell>
          <cell r="M1222" t="str">
            <v>1_TVC_P_2IGT_CABO</v>
          </cell>
        </row>
        <row r="1223">
          <cell r="A1223">
            <v>39111</v>
          </cell>
          <cell r="B1223">
            <v>19</v>
          </cell>
          <cell r="C1223" t="str">
            <v>Atendimento Técnico TV</v>
          </cell>
          <cell r="D1223" t="str">
            <v>2ª Linha</v>
          </cell>
          <cell r="E1223">
            <v>0</v>
          </cell>
          <cell r="F1223">
            <v>0</v>
          </cell>
          <cell r="G1223">
            <v>0</v>
          </cell>
          <cell r="H1223">
            <v>0</v>
          </cell>
          <cell r="I1223">
            <v>0</v>
          </cell>
          <cell r="J1223">
            <v>0</v>
          </cell>
          <cell r="K1223">
            <v>0</v>
          </cell>
          <cell r="L1223" t="str">
            <v>1_69147</v>
          </cell>
          <cell r="M1223" t="str">
            <v>1_TVC_P_2IGT_LDCTC</v>
          </cell>
        </row>
        <row r="1224">
          <cell r="A1224">
            <v>39111</v>
          </cell>
          <cell r="B1224">
            <v>19</v>
          </cell>
          <cell r="C1224" t="str">
            <v>Atendimento Técnico TV</v>
          </cell>
          <cell r="D1224" t="str">
            <v>5º SP</v>
          </cell>
          <cell r="E1224">
            <v>0</v>
          </cell>
          <cell r="F1224">
            <v>0</v>
          </cell>
          <cell r="G1224">
            <v>0</v>
          </cell>
          <cell r="H1224">
            <v>0</v>
          </cell>
          <cell r="I1224">
            <v>0</v>
          </cell>
          <cell r="J1224">
            <v>0</v>
          </cell>
          <cell r="K1224">
            <v>0</v>
          </cell>
          <cell r="L1224" t="str">
            <v>1_69149</v>
          </cell>
          <cell r="M1224" t="str">
            <v>1_TVC_P_IGT_5_CTC</v>
          </cell>
        </row>
        <row r="1225">
          <cell r="A1225">
            <v>39111</v>
          </cell>
          <cell r="B1225">
            <v>19</v>
          </cell>
          <cell r="C1225" t="str">
            <v>Atendimento Técnico TV</v>
          </cell>
          <cell r="D1225" t="str">
            <v>Equipamentos</v>
          </cell>
          <cell r="E1225">
            <v>0</v>
          </cell>
          <cell r="F1225">
            <v>0</v>
          </cell>
          <cell r="G1225">
            <v>0</v>
          </cell>
          <cell r="H1225">
            <v>0</v>
          </cell>
          <cell r="I1225">
            <v>0</v>
          </cell>
          <cell r="J1225">
            <v>0</v>
          </cell>
          <cell r="K1225">
            <v>0</v>
          </cell>
          <cell r="L1225" t="str">
            <v>1_21137</v>
          </cell>
          <cell r="M1225" t="str">
            <v>1_P_SWAPinovox</v>
          </cell>
        </row>
        <row r="1226">
          <cell r="A1226">
            <v>39111</v>
          </cell>
          <cell r="B1226">
            <v>19</v>
          </cell>
          <cell r="C1226" t="str">
            <v>Atendimento Técnico TV</v>
          </cell>
          <cell r="D1226" t="str">
            <v>Equipamentos</v>
          </cell>
          <cell r="E1226">
            <v>0</v>
          </cell>
          <cell r="F1226">
            <v>0</v>
          </cell>
          <cell r="G1226">
            <v>0</v>
          </cell>
          <cell r="H1226">
            <v>0</v>
          </cell>
          <cell r="I1226">
            <v>0</v>
          </cell>
          <cell r="J1226">
            <v>0</v>
          </cell>
          <cell r="K1226">
            <v>0</v>
          </cell>
          <cell r="L1226" t="str">
            <v>1_21142</v>
          </cell>
          <cell r="M1226" t="str">
            <v>1_P_SWAPDTH</v>
          </cell>
        </row>
        <row r="1227">
          <cell r="A1227">
            <v>39111</v>
          </cell>
          <cell r="B1227">
            <v>19</v>
          </cell>
          <cell r="C1227" t="str">
            <v>Atendimento Técnico TV</v>
          </cell>
          <cell r="D1227" t="str">
            <v>Nocturno</v>
          </cell>
          <cell r="E1227">
            <v>0</v>
          </cell>
          <cell r="F1227">
            <v>0</v>
          </cell>
          <cell r="G1227">
            <v>0</v>
          </cell>
          <cell r="H1227">
            <v>0</v>
          </cell>
          <cell r="I1227">
            <v>0</v>
          </cell>
          <cell r="J1227">
            <v>0</v>
          </cell>
          <cell r="K1227">
            <v>0</v>
          </cell>
          <cell r="L1227" t="str">
            <v>1_69113</v>
          </cell>
          <cell r="M1227" t="str">
            <v>1_TVC_P_IGT_CTC_N</v>
          </cell>
        </row>
        <row r="1228">
          <cell r="A1228">
            <v>39111</v>
          </cell>
          <cell r="B1228">
            <v>19</v>
          </cell>
          <cell r="C1228" t="str">
            <v>Atendimento Técnico TV</v>
          </cell>
          <cell r="D1228" t="str">
            <v>1ª Linha</v>
          </cell>
          <cell r="E1228">
            <v>17</v>
          </cell>
          <cell r="F1228">
            <v>17</v>
          </cell>
          <cell r="G1228">
            <v>13</v>
          </cell>
          <cell r="H1228">
            <v>0</v>
          </cell>
          <cell r="I1228">
            <v>0</v>
          </cell>
          <cell r="J1228">
            <v>7.5115740740740747E-2</v>
          </cell>
          <cell r="K1228">
            <v>1.8981481481481482E-3</v>
          </cell>
          <cell r="L1228" t="str">
            <v>1_23115</v>
          </cell>
          <cell r="M1228" t="str">
            <v>1_TVC_P_IGT_SON</v>
          </cell>
        </row>
        <row r="1229">
          <cell r="A1229">
            <v>39111</v>
          </cell>
          <cell r="B1229">
            <v>19</v>
          </cell>
          <cell r="C1229" t="str">
            <v>Atendimento Técnico TV</v>
          </cell>
          <cell r="D1229" t="str">
            <v>1ª Linha</v>
          </cell>
          <cell r="E1229">
            <v>141</v>
          </cell>
          <cell r="F1229">
            <v>141</v>
          </cell>
          <cell r="G1229">
            <v>133</v>
          </cell>
          <cell r="H1229">
            <v>0</v>
          </cell>
          <cell r="I1229">
            <v>0</v>
          </cell>
          <cell r="J1229">
            <v>0.60054398148148147</v>
          </cell>
          <cell r="K1229">
            <v>6.1458333333333339E-3</v>
          </cell>
          <cell r="L1229" t="str">
            <v>1_23136</v>
          </cell>
          <cell r="M1229" t="str">
            <v>1_TVC_P_IGT_DM6</v>
          </cell>
        </row>
        <row r="1230">
          <cell r="A1230">
            <v>39111</v>
          </cell>
          <cell r="B1230">
            <v>19</v>
          </cell>
          <cell r="C1230" t="str">
            <v>Atendimento Técnico TV</v>
          </cell>
          <cell r="D1230" t="str">
            <v>1ª Linha</v>
          </cell>
          <cell r="E1230">
            <v>0</v>
          </cell>
          <cell r="F1230">
            <v>0</v>
          </cell>
          <cell r="G1230">
            <v>0</v>
          </cell>
          <cell r="H1230">
            <v>0</v>
          </cell>
          <cell r="I1230">
            <v>0</v>
          </cell>
          <cell r="J1230">
            <v>0</v>
          </cell>
          <cell r="K1230">
            <v>0</v>
          </cell>
          <cell r="L1230" t="str">
            <v>1_69112</v>
          </cell>
          <cell r="M1230" t="str">
            <v>1_TVC_P_IGT_RH</v>
          </cell>
        </row>
        <row r="1231">
          <cell r="A1231">
            <v>39111</v>
          </cell>
          <cell r="B1231">
            <v>19</v>
          </cell>
          <cell r="C1231" t="str">
            <v>Fraude</v>
          </cell>
          <cell r="D1231" t="str">
            <v>Fraude</v>
          </cell>
          <cell r="E1231">
            <v>0</v>
          </cell>
          <cell r="F1231">
            <v>0</v>
          </cell>
          <cell r="G1231">
            <v>0</v>
          </cell>
          <cell r="H1231">
            <v>0</v>
          </cell>
          <cell r="I1231">
            <v>0</v>
          </cell>
          <cell r="J1231">
            <v>0</v>
          </cell>
          <cell r="K1231">
            <v>0</v>
          </cell>
          <cell r="L1231" t="str">
            <v>1_23119</v>
          </cell>
          <cell r="M1231" t="str">
            <v>1_TVC_P_FRAUDE</v>
          </cell>
        </row>
        <row r="1232">
          <cell r="A1232">
            <v>39111</v>
          </cell>
          <cell r="B1232">
            <v>19</v>
          </cell>
          <cell r="C1232" t="str">
            <v>Globo Internacional</v>
          </cell>
          <cell r="D1232" t="str">
            <v>1ª Linha</v>
          </cell>
          <cell r="E1232">
            <v>0</v>
          </cell>
          <cell r="F1232">
            <v>0</v>
          </cell>
          <cell r="G1232">
            <v>0</v>
          </cell>
          <cell r="H1232">
            <v>0</v>
          </cell>
          <cell r="I1232">
            <v>0</v>
          </cell>
          <cell r="J1232">
            <v>0</v>
          </cell>
          <cell r="K1232">
            <v>0</v>
          </cell>
          <cell r="L1232" t="str">
            <v>1_23103</v>
          </cell>
          <cell r="M1232" t="str">
            <v>1_P_GLOBO</v>
          </cell>
        </row>
        <row r="1233">
          <cell r="A1233">
            <v>39111</v>
          </cell>
          <cell r="B1233">
            <v>19</v>
          </cell>
          <cell r="C1233" t="str">
            <v>Indefinido</v>
          </cell>
          <cell r="D1233" t="str">
            <v>Indefinido</v>
          </cell>
          <cell r="E1233">
            <v>0</v>
          </cell>
          <cell r="F1233">
            <v>0</v>
          </cell>
          <cell r="G1233">
            <v>0</v>
          </cell>
          <cell r="H1233">
            <v>0</v>
          </cell>
          <cell r="I1233">
            <v>0</v>
          </cell>
          <cell r="J1233">
            <v>0</v>
          </cell>
          <cell r="K1233">
            <v>0</v>
          </cell>
          <cell r="L1233" t="str">
            <v>1_21127</v>
          </cell>
          <cell r="M1233" t="str">
            <v>1__21127</v>
          </cell>
        </row>
        <row r="1234">
          <cell r="A1234">
            <v>39111</v>
          </cell>
          <cell r="B1234">
            <v>19</v>
          </cell>
          <cell r="C1234" t="str">
            <v>Indefinido</v>
          </cell>
          <cell r="D1234" t="str">
            <v>Indefinido</v>
          </cell>
          <cell r="E1234">
            <v>0</v>
          </cell>
          <cell r="F1234">
            <v>0</v>
          </cell>
          <cell r="G1234">
            <v>0</v>
          </cell>
          <cell r="H1234">
            <v>0</v>
          </cell>
          <cell r="I1234">
            <v>0</v>
          </cell>
          <cell r="J1234">
            <v>0</v>
          </cell>
          <cell r="K1234">
            <v>0</v>
          </cell>
          <cell r="L1234" t="str">
            <v>1_69108</v>
          </cell>
          <cell r="M1234" t="str">
            <v>1_zTVC_LIVRE</v>
          </cell>
        </row>
        <row r="1235">
          <cell r="A1235">
            <v>39111</v>
          </cell>
          <cell r="B1235">
            <v>19</v>
          </cell>
          <cell r="C1235" t="str">
            <v>Linha Apoio Agentes</v>
          </cell>
          <cell r="D1235" t="str">
            <v>Contencioso</v>
          </cell>
          <cell r="E1235">
            <v>19</v>
          </cell>
          <cell r="F1235">
            <v>19</v>
          </cell>
          <cell r="G1235">
            <v>19</v>
          </cell>
          <cell r="H1235">
            <v>5</v>
          </cell>
          <cell r="I1235">
            <v>5</v>
          </cell>
          <cell r="J1235">
            <v>0.10833333333333334</v>
          </cell>
          <cell r="K1235">
            <v>0</v>
          </cell>
          <cell r="L1235" t="str">
            <v>1_21120</v>
          </cell>
          <cell r="M1235" t="str">
            <v>1_TVC_P_CONT_LADA</v>
          </cell>
        </row>
        <row r="1236">
          <cell r="A1236">
            <v>39111</v>
          </cell>
          <cell r="B1236">
            <v>19</v>
          </cell>
          <cell r="C1236" t="str">
            <v>Linha Apoio Agentes</v>
          </cell>
          <cell r="D1236" t="str">
            <v>Front Office</v>
          </cell>
          <cell r="E1236">
            <v>4</v>
          </cell>
          <cell r="F1236">
            <v>4</v>
          </cell>
          <cell r="G1236">
            <v>3</v>
          </cell>
          <cell r="H1236">
            <v>0</v>
          </cell>
          <cell r="I1236">
            <v>0</v>
          </cell>
          <cell r="J1236">
            <v>2.3703703703703706E-2</v>
          </cell>
          <cell r="K1236">
            <v>1.1805555555555556E-3</v>
          </cell>
          <cell r="L1236" t="str">
            <v>1_21161</v>
          </cell>
          <cell r="M1236" t="str">
            <v>1_TVC_P_FOFF_LADA</v>
          </cell>
        </row>
        <row r="1237">
          <cell r="A1237">
            <v>39111</v>
          </cell>
          <cell r="B1237">
            <v>19</v>
          </cell>
          <cell r="C1237" t="str">
            <v>Lojas</v>
          </cell>
          <cell r="D1237" t="str">
            <v>Back Office</v>
          </cell>
          <cell r="E1237">
            <v>10</v>
          </cell>
          <cell r="F1237">
            <v>7</v>
          </cell>
          <cell r="G1237">
            <v>2</v>
          </cell>
          <cell r="H1237">
            <v>4</v>
          </cell>
          <cell r="I1237">
            <v>1</v>
          </cell>
          <cell r="J1237">
            <v>6.4652777777777781E-2</v>
          </cell>
          <cell r="K1237">
            <v>2.1446759259259259E-2</v>
          </cell>
          <cell r="L1237" t="str">
            <v>1_69102</v>
          </cell>
          <cell r="M1237" t="str">
            <v>1_TVC_HD_DRD</v>
          </cell>
        </row>
        <row r="1238">
          <cell r="A1238">
            <v>39111</v>
          </cell>
          <cell r="B1238">
            <v>19</v>
          </cell>
          <cell r="C1238" t="str">
            <v>Mails</v>
          </cell>
          <cell r="D1238" t="str">
            <v>2ª Linha</v>
          </cell>
          <cell r="E1238">
            <v>0</v>
          </cell>
          <cell r="F1238">
            <v>0</v>
          </cell>
          <cell r="G1238">
            <v>0</v>
          </cell>
          <cell r="H1238">
            <v>0</v>
          </cell>
          <cell r="I1238">
            <v>0</v>
          </cell>
          <cell r="J1238">
            <v>0</v>
          </cell>
          <cell r="K1238">
            <v>0</v>
          </cell>
          <cell r="L1238" t="str">
            <v>1_69103</v>
          </cell>
          <cell r="M1238" t="str">
            <v>1_TVC_P_2MAILS</v>
          </cell>
        </row>
        <row r="1239">
          <cell r="A1239">
            <v>39111</v>
          </cell>
          <cell r="B1239">
            <v>19</v>
          </cell>
          <cell r="C1239" t="str">
            <v>Netcabo</v>
          </cell>
          <cell r="D1239" t="str">
            <v>ADSL</v>
          </cell>
          <cell r="E1239">
            <v>4</v>
          </cell>
          <cell r="F1239">
            <v>4</v>
          </cell>
          <cell r="G1239">
            <v>4</v>
          </cell>
          <cell r="H1239">
            <v>0</v>
          </cell>
          <cell r="I1239">
            <v>0</v>
          </cell>
          <cell r="J1239">
            <v>1.9247685185185184E-2</v>
          </cell>
          <cell r="K1239">
            <v>0</v>
          </cell>
          <cell r="L1239" t="str">
            <v>1_23118</v>
          </cell>
          <cell r="M1239" t="str">
            <v>1_TVC_P_ADSL_OCTAL</v>
          </cell>
        </row>
        <row r="1240">
          <cell r="A1240">
            <v>39111</v>
          </cell>
          <cell r="B1240">
            <v>19</v>
          </cell>
          <cell r="C1240" t="str">
            <v>Netcabo</v>
          </cell>
          <cell r="D1240" t="str">
            <v>Back Office</v>
          </cell>
          <cell r="E1240">
            <v>0</v>
          </cell>
          <cell r="F1240">
            <v>0</v>
          </cell>
          <cell r="G1240">
            <v>0</v>
          </cell>
          <cell r="H1240">
            <v>0</v>
          </cell>
          <cell r="I1240">
            <v>0</v>
          </cell>
          <cell r="J1240">
            <v>0</v>
          </cell>
          <cell r="K1240">
            <v>0</v>
          </cell>
          <cell r="L1240" t="str">
            <v>1_21126</v>
          </cell>
          <cell r="M1240" t="str">
            <v>1_P_SUPORTE_SOFT</v>
          </cell>
        </row>
        <row r="1241">
          <cell r="A1241">
            <v>39111</v>
          </cell>
          <cell r="B1241">
            <v>19</v>
          </cell>
          <cell r="C1241" t="str">
            <v>Netcabo</v>
          </cell>
          <cell r="D1241" t="str">
            <v>Equipamentos</v>
          </cell>
          <cell r="E1241">
            <v>0</v>
          </cell>
          <cell r="F1241">
            <v>0</v>
          </cell>
          <cell r="G1241">
            <v>0</v>
          </cell>
          <cell r="H1241">
            <v>0</v>
          </cell>
          <cell r="I1241">
            <v>0</v>
          </cell>
          <cell r="J1241">
            <v>0</v>
          </cell>
          <cell r="K1241">
            <v>0</v>
          </cell>
          <cell r="L1241" t="str">
            <v>1_69159</v>
          </cell>
          <cell r="M1241" t="str">
            <v>1_NTC_P_8M_10M</v>
          </cell>
        </row>
        <row r="1242">
          <cell r="A1242">
            <v>39111</v>
          </cell>
          <cell r="B1242">
            <v>19</v>
          </cell>
          <cell r="C1242" t="str">
            <v>Netcabo</v>
          </cell>
          <cell r="D1242" t="str">
            <v>Equipamentos</v>
          </cell>
          <cell r="E1242">
            <v>3</v>
          </cell>
          <cell r="F1242">
            <v>0</v>
          </cell>
          <cell r="G1242">
            <v>0</v>
          </cell>
          <cell r="H1242">
            <v>3</v>
          </cell>
          <cell r="I1242">
            <v>0</v>
          </cell>
          <cell r="J1242">
            <v>0</v>
          </cell>
          <cell r="K1242">
            <v>0</v>
          </cell>
          <cell r="L1242" t="str">
            <v>3_79134</v>
          </cell>
          <cell r="M1242" t="str">
            <v>3_NTC_P_8M_10M</v>
          </cell>
        </row>
        <row r="1243">
          <cell r="A1243">
            <v>39111</v>
          </cell>
          <cell r="B1243">
            <v>19</v>
          </cell>
          <cell r="C1243" t="str">
            <v>Netcabo</v>
          </cell>
          <cell r="D1243" t="str">
            <v>Piloto Transferência</v>
          </cell>
          <cell r="E1243">
            <v>35</v>
          </cell>
          <cell r="F1243">
            <v>34</v>
          </cell>
          <cell r="G1243">
            <v>13</v>
          </cell>
          <cell r="H1243">
            <v>1</v>
          </cell>
          <cell r="I1243">
            <v>0</v>
          </cell>
          <cell r="J1243">
            <v>0.29060185185185183</v>
          </cell>
          <cell r="K1243">
            <v>3.1956018518518522E-2</v>
          </cell>
          <cell r="L1243" t="str">
            <v>1_23106</v>
          </cell>
          <cell r="M1243" t="str">
            <v>1_NTC_P_TRANSF_NET</v>
          </cell>
        </row>
        <row r="1244">
          <cell r="A1244">
            <v>39111</v>
          </cell>
          <cell r="B1244">
            <v>19</v>
          </cell>
          <cell r="C1244" t="str">
            <v>Netcabo</v>
          </cell>
          <cell r="D1244" t="str">
            <v>Profissional</v>
          </cell>
          <cell r="E1244">
            <v>7</v>
          </cell>
          <cell r="F1244">
            <v>7</v>
          </cell>
          <cell r="G1244">
            <v>4</v>
          </cell>
          <cell r="H1244">
            <v>1</v>
          </cell>
          <cell r="I1244">
            <v>1</v>
          </cell>
          <cell r="J1244">
            <v>3.743055555555555E-2</v>
          </cell>
          <cell r="K1244">
            <v>4.9421296296296297E-3</v>
          </cell>
          <cell r="L1244" t="str">
            <v>1_23112</v>
          </cell>
          <cell r="M1244" t="str">
            <v>1_NTC_P_PRO_OCT</v>
          </cell>
        </row>
        <row r="1245">
          <cell r="A1245">
            <v>39111</v>
          </cell>
          <cell r="B1245">
            <v>19</v>
          </cell>
          <cell r="C1245" t="str">
            <v>Netcabo</v>
          </cell>
          <cell r="D1245" t="str">
            <v>Residencial</v>
          </cell>
          <cell r="E1245">
            <v>49</v>
          </cell>
          <cell r="F1245">
            <v>31</v>
          </cell>
          <cell r="G1245">
            <v>17</v>
          </cell>
          <cell r="H1245">
            <v>18</v>
          </cell>
          <cell r="I1245">
            <v>0</v>
          </cell>
          <cell r="J1245">
            <v>0.18284722222222222</v>
          </cell>
          <cell r="K1245">
            <v>3.3229166666666671E-2</v>
          </cell>
          <cell r="L1245" t="str">
            <v>1_21117</v>
          </cell>
          <cell r="M1245" t="str">
            <v>1_NTC_P_RES_SON</v>
          </cell>
        </row>
        <row r="1246">
          <cell r="A1246">
            <v>39111</v>
          </cell>
          <cell r="B1246">
            <v>19</v>
          </cell>
          <cell r="C1246" t="str">
            <v>Netcabo</v>
          </cell>
          <cell r="D1246" t="str">
            <v>Residencial</v>
          </cell>
          <cell r="E1246">
            <v>104</v>
          </cell>
          <cell r="F1246">
            <v>100</v>
          </cell>
          <cell r="G1246">
            <v>39</v>
          </cell>
          <cell r="H1246">
            <v>6</v>
          </cell>
          <cell r="I1246">
            <v>2</v>
          </cell>
          <cell r="J1246">
            <v>0.83128472222222216</v>
          </cell>
          <cell r="K1246">
            <v>6.06712962962963E-2</v>
          </cell>
          <cell r="L1246" t="str">
            <v>1_21118</v>
          </cell>
          <cell r="M1246" t="str">
            <v>1_NTC_P_RES_OCT</v>
          </cell>
        </row>
        <row r="1247">
          <cell r="A1247">
            <v>39111</v>
          </cell>
          <cell r="B1247">
            <v>19</v>
          </cell>
          <cell r="C1247" t="str">
            <v>Netcabo</v>
          </cell>
          <cell r="D1247" t="str">
            <v>Residencial</v>
          </cell>
          <cell r="E1247">
            <v>0</v>
          </cell>
          <cell r="F1247">
            <v>0</v>
          </cell>
          <cell r="G1247">
            <v>0</v>
          </cell>
          <cell r="H1247">
            <v>0</v>
          </cell>
          <cell r="I1247">
            <v>0</v>
          </cell>
          <cell r="J1247">
            <v>0</v>
          </cell>
          <cell r="K1247">
            <v>0</v>
          </cell>
          <cell r="L1247" t="str">
            <v>3_33152</v>
          </cell>
          <cell r="M1247" t="str">
            <v>3_TVC_AtG_ntc</v>
          </cell>
        </row>
        <row r="1248">
          <cell r="A1248">
            <v>39111</v>
          </cell>
          <cell r="B1248">
            <v>19</v>
          </cell>
          <cell r="C1248" t="str">
            <v>Netcabo</v>
          </cell>
          <cell r="D1248" t="str">
            <v>Residencial</v>
          </cell>
          <cell r="E1248">
            <v>83</v>
          </cell>
          <cell r="F1248">
            <v>67</v>
          </cell>
          <cell r="G1248">
            <v>34</v>
          </cell>
          <cell r="H1248">
            <v>18</v>
          </cell>
          <cell r="I1248">
            <v>2</v>
          </cell>
          <cell r="J1248">
            <v>0.41753472222222221</v>
          </cell>
          <cell r="K1248">
            <v>6.1932870370370374E-2</v>
          </cell>
          <cell r="L1248" t="str">
            <v>3_79104</v>
          </cell>
          <cell r="M1248" t="str">
            <v>3_NTC_P_RES_CTC</v>
          </cell>
        </row>
        <row r="1249">
          <cell r="A1249">
            <v>39111</v>
          </cell>
          <cell r="B1249">
            <v>19</v>
          </cell>
          <cell r="C1249" t="str">
            <v>Suporte VoIP</v>
          </cell>
          <cell r="D1249" t="str">
            <v>Suporte VoIP</v>
          </cell>
          <cell r="E1249">
            <v>0</v>
          </cell>
          <cell r="F1249">
            <v>0</v>
          </cell>
          <cell r="G1249">
            <v>0</v>
          </cell>
          <cell r="H1249">
            <v>0</v>
          </cell>
          <cell r="I1249">
            <v>0</v>
          </cell>
          <cell r="J1249">
            <v>0</v>
          </cell>
          <cell r="K1249">
            <v>0</v>
          </cell>
          <cell r="L1249" t="str">
            <v>1_21109</v>
          </cell>
          <cell r="M1249" t="str">
            <v>1_TVC_VOIP_Coml</v>
          </cell>
        </row>
        <row r="1250">
          <cell r="A1250">
            <v>39111</v>
          </cell>
          <cell r="B1250">
            <v>19</v>
          </cell>
          <cell r="C1250" t="str">
            <v>Atendimento Técnico TV</v>
          </cell>
          <cell r="D1250" t="str">
            <v>Piloto Transferência</v>
          </cell>
          <cell r="E1250">
            <v>49</v>
          </cell>
          <cell r="F1250">
            <v>49</v>
          </cell>
          <cell r="G1250">
            <v>44</v>
          </cell>
          <cell r="H1250">
            <v>1</v>
          </cell>
          <cell r="I1250">
            <v>1</v>
          </cell>
          <cell r="J1250">
            <v>0.2011226851851852</v>
          </cell>
          <cell r="K1250">
            <v>2.4189814814814812E-3</v>
          </cell>
          <cell r="L1250" t="str">
            <v>1_21121</v>
          </cell>
          <cell r="M1250" t="str">
            <v>1_TVC_P_TRANSF_266</v>
          </cell>
        </row>
        <row r="1251">
          <cell r="A1251">
            <v>39111</v>
          </cell>
          <cell r="B1251">
            <v>19</v>
          </cell>
          <cell r="C1251" t="str">
            <v>Atendimento Facturação</v>
          </cell>
          <cell r="D1251" t="str">
            <v>Piloto Transferência</v>
          </cell>
          <cell r="E1251">
            <v>38</v>
          </cell>
          <cell r="F1251">
            <v>30</v>
          </cell>
          <cell r="G1251">
            <v>1</v>
          </cell>
          <cell r="H1251">
            <v>8</v>
          </cell>
          <cell r="I1251">
            <v>0</v>
          </cell>
          <cell r="J1251">
            <v>0.18556712962962962</v>
          </cell>
          <cell r="K1251">
            <v>6.7465277777777777E-2</v>
          </cell>
          <cell r="L1251" t="str">
            <v>1_23143</v>
          </cell>
          <cell r="M1251" t="str">
            <v>1_TVC_P_TRANSF_299</v>
          </cell>
        </row>
        <row r="1252">
          <cell r="A1252">
            <v>39111</v>
          </cell>
          <cell r="B1252">
            <v>19</v>
          </cell>
          <cell r="C1252" t="str">
            <v>Reincidências</v>
          </cell>
          <cell r="D1252" t="str">
            <v>Netcabo</v>
          </cell>
          <cell r="E1252">
            <v>0</v>
          </cell>
          <cell r="F1252">
            <v>0</v>
          </cell>
          <cell r="G1252">
            <v>0</v>
          </cell>
          <cell r="H1252">
            <v>0</v>
          </cell>
          <cell r="I1252">
            <v>0</v>
          </cell>
          <cell r="J1252">
            <v>0</v>
          </cell>
          <cell r="K1252">
            <v>0</v>
          </cell>
          <cell r="L1252" t="str">
            <v>1_23129</v>
          </cell>
          <cell r="M1252" t="str">
            <v>1_P_REINC_NET</v>
          </cell>
        </row>
        <row r="1253">
          <cell r="A1253">
            <v>39111</v>
          </cell>
          <cell r="B1253">
            <v>19</v>
          </cell>
          <cell r="C1253" t="str">
            <v>Reincidências</v>
          </cell>
          <cell r="D1253" t="str">
            <v>Televisão</v>
          </cell>
          <cell r="E1253">
            <v>0</v>
          </cell>
          <cell r="F1253">
            <v>0</v>
          </cell>
          <cell r="G1253">
            <v>0</v>
          </cell>
          <cell r="H1253">
            <v>0</v>
          </cell>
          <cell r="I1253">
            <v>0</v>
          </cell>
          <cell r="J1253">
            <v>0</v>
          </cell>
          <cell r="K1253">
            <v>0</v>
          </cell>
          <cell r="L1253" t="str">
            <v>1_23124</v>
          </cell>
          <cell r="M1253" t="str">
            <v>1_P_REINC</v>
          </cell>
        </row>
        <row r="1254">
          <cell r="A1254">
            <v>39111</v>
          </cell>
          <cell r="B1254">
            <v>19</v>
          </cell>
          <cell r="C1254" t="str">
            <v>Retenção</v>
          </cell>
          <cell r="D1254" t="str">
            <v>Netcabo</v>
          </cell>
          <cell r="E1254">
            <v>12</v>
          </cell>
          <cell r="F1254">
            <v>12</v>
          </cell>
          <cell r="G1254">
            <v>12</v>
          </cell>
          <cell r="H1254">
            <v>0</v>
          </cell>
          <cell r="I1254">
            <v>0</v>
          </cell>
          <cell r="J1254">
            <v>6.8587962962962962E-2</v>
          </cell>
          <cell r="K1254">
            <v>0</v>
          </cell>
          <cell r="L1254" t="str">
            <v>1_23140</v>
          </cell>
          <cell r="M1254" t="str">
            <v>1_TVC_P_RET_NET</v>
          </cell>
        </row>
        <row r="1255">
          <cell r="A1255">
            <v>39111</v>
          </cell>
          <cell r="B1255">
            <v>19</v>
          </cell>
          <cell r="C1255" t="str">
            <v>Retenção</v>
          </cell>
          <cell r="D1255" t="str">
            <v>Netcabo</v>
          </cell>
          <cell r="E1255">
            <v>1</v>
          </cell>
          <cell r="F1255">
            <v>1</v>
          </cell>
          <cell r="G1255">
            <v>0</v>
          </cell>
          <cell r="H1255">
            <v>0</v>
          </cell>
          <cell r="I1255">
            <v>0</v>
          </cell>
          <cell r="J1255">
            <v>1.539351851851852E-2</v>
          </cell>
          <cell r="K1255">
            <v>4.0509259259259258E-4</v>
          </cell>
          <cell r="L1255" t="str">
            <v>1_69121</v>
          </cell>
          <cell r="M1255" t="str">
            <v>1_TVC_RET_NET_IN</v>
          </cell>
        </row>
        <row r="1256">
          <cell r="A1256">
            <v>39111</v>
          </cell>
          <cell r="B1256">
            <v>19</v>
          </cell>
          <cell r="C1256" t="str">
            <v>Retenção</v>
          </cell>
          <cell r="D1256" t="str">
            <v>Televisão</v>
          </cell>
          <cell r="E1256">
            <v>2</v>
          </cell>
          <cell r="F1256">
            <v>2</v>
          </cell>
          <cell r="G1256">
            <v>1</v>
          </cell>
          <cell r="H1256">
            <v>0</v>
          </cell>
          <cell r="I1256">
            <v>0</v>
          </cell>
          <cell r="J1256">
            <v>1.4895833333333334E-2</v>
          </cell>
          <cell r="K1256">
            <v>1.1689814814814816E-3</v>
          </cell>
          <cell r="L1256" t="str">
            <v>1_23121</v>
          </cell>
          <cell r="M1256" t="str">
            <v>1_TVC_P_RETDNR_CTC</v>
          </cell>
        </row>
        <row r="1257">
          <cell r="A1257">
            <v>39111</v>
          </cell>
          <cell r="B1257">
            <v>19</v>
          </cell>
          <cell r="C1257" t="str">
            <v>Retenção</v>
          </cell>
          <cell r="D1257" t="str">
            <v>Televisão</v>
          </cell>
          <cell r="E1257">
            <v>29</v>
          </cell>
          <cell r="F1257">
            <v>29</v>
          </cell>
          <cell r="G1257">
            <v>29</v>
          </cell>
          <cell r="H1257">
            <v>0</v>
          </cell>
          <cell r="I1257">
            <v>0</v>
          </cell>
          <cell r="J1257">
            <v>0.16392361111111112</v>
          </cell>
          <cell r="K1257">
            <v>0</v>
          </cell>
          <cell r="L1257" t="str">
            <v>1_23139</v>
          </cell>
          <cell r="M1257" t="str">
            <v>1_TVC_P_RET_IN</v>
          </cell>
        </row>
        <row r="1258">
          <cell r="A1258">
            <v>39111</v>
          </cell>
          <cell r="B1258">
            <v>19</v>
          </cell>
          <cell r="C1258" t="str">
            <v>Retenção</v>
          </cell>
          <cell r="D1258" t="str">
            <v>Televisão</v>
          </cell>
          <cell r="E1258">
            <v>6</v>
          </cell>
          <cell r="F1258">
            <v>6</v>
          </cell>
          <cell r="G1258">
            <v>6</v>
          </cell>
          <cell r="H1258">
            <v>0</v>
          </cell>
          <cell r="I1258">
            <v>0</v>
          </cell>
          <cell r="J1258">
            <v>7.2523148148148142E-2</v>
          </cell>
          <cell r="K1258">
            <v>6.9444444444444444E-5</v>
          </cell>
          <cell r="L1258" t="str">
            <v>1_69120</v>
          </cell>
          <cell r="M1258" t="str">
            <v>1_TVC_RET_IN</v>
          </cell>
        </row>
        <row r="1259">
          <cell r="A1259">
            <v>39111</v>
          </cell>
          <cell r="B1259">
            <v>19</v>
          </cell>
          <cell r="C1259" t="str">
            <v>Retenção</v>
          </cell>
          <cell r="D1259" t="str">
            <v>Televisão</v>
          </cell>
          <cell r="E1259">
            <v>1</v>
          </cell>
          <cell r="F1259">
            <v>1</v>
          </cell>
          <cell r="G1259">
            <v>1</v>
          </cell>
          <cell r="H1259">
            <v>0</v>
          </cell>
          <cell r="I1259">
            <v>0</v>
          </cell>
          <cell r="J1259">
            <v>3.0439814814814813E-3</v>
          </cell>
          <cell r="K1259">
            <v>0</v>
          </cell>
          <cell r="L1259" t="str">
            <v>1_69122</v>
          </cell>
          <cell r="M1259" t="str">
            <v>1_TVC_RET_PAY_IN</v>
          </cell>
        </row>
        <row r="1260">
          <cell r="A1260">
            <v>39111</v>
          </cell>
          <cell r="B1260">
            <v>19</v>
          </cell>
          <cell r="C1260" t="str">
            <v>Suporte VoIP</v>
          </cell>
          <cell r="D1260" t="str">
            <v>Suporte VoIP</v>
          </cell>
          <cell r="E1260">
            <v>6</v>
          </cell>
          <cell r="F1260">
            <v>6</v>
          </cell>
          <cell r="G1260">
            <v>5</v>
          </cell>
          <cell r="H1260">
            <v>0</v>
          </cell>
          <cell r="I1260">
            <v>0</v>
          </cell>
          <cell r="J1260">
            <v>1.5243055555555555E-2</v>
          </cell>
          <cell r="K1260">
            <v>1.261574074074074E-3</v>
          </cell>
          <cell r="L1260" t="str">
            <v>1_69126</v>
          </cell>
          <cell r="M1260" t="str">
            <v>1_TVC_P_VOIP_SPRT</v>
          </cell>
        </row>
        <row r="1261">
          <cell r="A1261">
            <v>39111</v>
          </cell>
          <cell r="B1261">
            <v>19</v>
          </cell>
          <cell r="C1261" t="str">
            <v>Transferência Moradas</v>
          </cell>
          <cell r="D1261" t="str">
            <v>Normal</v>
          </cell>
          <cell r="E1261">
            <v>41</v>
          </cell>
          <cell r="F1261">
            <v>41</v>
          </cell>
          <cell r="G1261">
            <v>40</v>
          </cell>
          <cell r="H1261">
            <v>0</v>
          </cell>
          <cell r="I1261">
            <v>0</v>
          </cell>
          <cell r="J1261">
            <v>0.16479166666666664</v>
          </cell>
          <cell r="K1261">
            <v>1.261574074074074E-3</v>
          </cell>
          <cell r="L1261" t="str">
            <v>1_23132</v>
          </cell>
          <cell r="M1261" t="str">
            <v>1_TVC_P_TRANS_MOR</v>
          </cell>
        </row>
        <row r="1262">
          <cell r="A1262">
            <v>39111</v>
          </cell>
          <cell r="B1262">
            <v>20</v>
          </cell>
          <cell r="C1262" t="str">
            <v>Activações</v>
          </cell>
          <cell r="D1262" t="str">
            <v>2ª linha VPP</v>
          </cell>
          <cell r="E1262">
            <v>88</v>
          </cell>
          <cell r="F1262">
            <v>88</v>
          </cell>
          <cell r="G1262">
            <v>69</v>
          </cell>
          <cell r="H1262">
            <v>0</v>
          </cell>
          <cell r="I1262">
            <v>0</v>
          </cell>
          <cell r="J1262">
            <v>0.74300925925925931</v>
          </cell>
          <cell r="K1262">
            <v>1.1817129629629631E-2</v>
          </cell>
          <cell r="L1262" t="str">
            <v>3_79140</v>
          </cell>
          <cell r="M1262" t="str">
            <v>3_TVC_P_VPP_REG</v>
          </cell>
        </row>
        <row r="1263">
          <cell r="A1263">
            <v>39111</v>
          </cell>
          <cell r="B1263">
            <v>20</v>
          </cell>
          <cell r="C1263" t="str">
            <v>Activações</v>
          </cell>
          <cell r="D1263" t="str">
            <v>1ª linha VPP</v>
          </cell>
          <cell r="E1263">
            <v>179</v>
          </cell>
          <cell r="F1263">
            <v>171</v>
          </cell>
          <cell r="G1263">
            <v>140</v>
          </cell>
          <cell r="H1263">
            <v>11</v>
          </cell>
          <cell r="I1263">
            <v>3</v>
          </cell>
          <cell r="J1263">
            <v>0.2772222222222222</v>
          </cell>
          <cell r="K1263">
            <v>4.2129629629629628E-2</v>
          </cell>
          <cell r="L1263" t="str">
            <v>3_79141</v>
          </cell>
          <cell r="M1263" t="str">
            <v>3_TVC_P_VPP_INF</v>
          </cell>
        </row>
        <row r="1264">
          <cell r="A1264">
            <v>39111</v>
          </cell>
          <cell r="B1264">
            <v>20</v>
          </cell>
          <cell r="C1264" t="str">
            <v>Activações</v>
          </cell>
          <cell r="D1264" t="str">
            <v>1ª Linha VPP</v>
          </cell>
          <cell r="E1264">
            <v>0</v>
          </cell>
          <cell r="F1264">
            <v>0</v>
          </cell>
          <cell r="G1264">
            <v>0</v>
          </cell>
          <cell r="H1264">
            <v>0</v>
          </cell>
          <cell r="I1264">
            <v>0</v>
          </cell>
          <cell r="J1264">
            <v>0</v>
          </cell>
          <cell r="K1264">
            <v>0</v>
          </cell>
          <cell r="L1264" t="str">
            <v>3_33137</v>
          </cell>
          <cell r="M1264" t="str">
            <v>3_TVC_P_VPP_INF</v>
          </cell>
        </row>
        <row r="1265">
          <cell r="A1265">
            <v>39111</v>
          </cell>
          <cell r="B1265">
            <v>20</v>
          </cell>
          <cell r="C1265" t="str">
            <v>Activações</v>
          </cell>
          <cell r="D1265" t="str">
            <v>2ª Linha VPP</v>
          </cell>
          <cell r="E1265">
            <v>0</v>
          </cell>
          <cell r="F1265">
            <v>0</v>
          </cell>
          <cell r="G1265">
            <v>0</v>
          </cell>
          <cell r="H1265">
            <v>0</v>
          </cell>
          <cell r="I1265">
            <v>0</v>
          </cell>
          <cell r="J1265">
            <v>0</v>
          </cell>
          <cell r="K1265">
            <v>0</v>
          </cell>
          <cell r="L1265" t="str">
            <v>3_33140</v>
          </cell>
          <cell r="M1265" t="str">
            <v>3_TVC_P_VPP_REG</v>
          </cell>
        </row>
        <row r="1266">
          <cell r="A1266">
            <v>39111</v>
          </cell>
          <cell r="B1266">
            <v>20</v>
          </cell>
          <cell r="C1266" t="str">
            <v>Activações</v>
          </cell>
          <cell r="D1266" t="str">
            <v>Contingência</v>
          </cell>
          <cell r="E1266">
            <v>0</v>
          </cell>
          <cell r="F1266">
            <v>0</v>
          </cell>
          <cell r="G1266">
            <v>0</v>
          </cell>
          <cell r="H1266">
            <v>0</v>
          </cell>
          <cell r="I1266">
            <v>0</v>
          </cell>
          <cell r="J1266">
            <v>0</v>
          </cell>
          <cell r="K1266">
            <v>0</v>
          </cell>
          <cell r="L1266" t="str">
            <v>1_23156</v>
          </cell>
          <cell r="M1266" t="str">
            <v>1_P_AVPP_CONTING</v>
          </cell>
        </row>
        <row r="1267">
          <cell r="A1267">
            <v>39111</v>
          </cell>
          <cell r="B1267">
            <v>20</v>
          </cell>
          <cell r="C1267" t="str">
            <v>Activações</v>
          </cell>
          <cell r="D1267" t="str">
            <v>Pegue e Leve</v>
          </cell>
          <cell r="E1267">
            <v>27</v>
          </cell>
          <cell r="F1267">
            <v>27</v>
          </cell>
          <cell r="G1267">
            <v>27</v>
          </cell>
          <cell r="H1267">
            <v>1</v>
          </cell>
          <cell r="I1267">
            <v>1</v>
          </cell>
          <cell r="J1267">
            <v>0.10090277777777777</v>
          </cell>
          <cell r="K1267">
            <v>2.5462962962962961E-4</v>
          </cell>
          <cell r="L1267" t="str">
            <v>1_69155</v>
          </cell>
          <cell r="M1267" t="str">
            <v>1_TVC_P_PEGUE&amp;LEVE</v>
          </cell>
        </row>
        <row r="1268">
          <cell r="A1268">
            <v>39111</v>
          </cell>
          <cell r="B1268">
            <v>20</v>
          </cell>
          <cell r="C1268" t="str">
            <v>Activações</v>
          </cell>
          <cell r="D1268" t="str">
            <v>Pegue e Leve</v>
          </cell>
          <cell r="E1268">
            <v>0</v>
          </cell>
          <cell r="F1268">
            <v>0</v>
          </cell>
          <cell r="G1268">
            <v>0</v>
          </cell>
          <cell r="H1268">
            <v>0</v>
          </cell>
          <cell r="I1268">
            <v>0</v>
          </cell>
          <cell r="J1268">
            <v>0</v>
          </cell>
          <cell r="K1268">
            <v>0</v>
          </cell>
          <cell r="L1268" t="str">
            <v>3_33138</v>
          </cell>
          <cell r="M1268" t="str">
            <v>3_TVC_P_PEGUE&amp;LEVE</v>
          </cell>
        </row>
        <row r="1269">
          <cell r="A1269">
            <v>39111</v>
          </cell>
          <cell r="B1269">
            <v>20</v>
          </cell>
          <cell r="C1269" t="str">
            <v>Activações</v>
          </cell>
          <cell r="D1269" t="str">
            <v>Rede de Distribuição</v>
          </cell>
          <cell r="E1269">
            <v>0</v>
          </cell>
          <cell r="F1269">
            <v>0</v>
          </cell>
          <cell r="G1269">
            <v>0</v>
          </cell>
          <cell r="H1269">
            <v>0</v>
          </cell>
          <cell r="I1269">
            <v>0</v>
          </cell>
          <cell r="J1269">
            <v>0</v>
          </cell>
          <cell r="K1269">
            <v>0</v>
          </cell>
          <cell r="L1269" t="str">
            <v>3_33136</v>
          </cell>
          <cell r="M1269" t="str">
            <v>3_TVC_P_REDE_DIST</v>
          </cell>
        </row>
        <row r="1270">
          <cell r="A1270">
            <v>39111</v>
          </cell>
          <cell r="B1270">
            <v>20</v>
          </cell>
          <cell r="C1270" t="str">
            <v>Activações</v>
          </cell>
          <cell r="D1270" t="str">
            <v>Rede de Distribuição</v>
          </cell>
          <cell r="E1270">
            <v>2</v>
          </cell>
          <cell r="F1270">
            <v>2</v>
          </cell>
          <cell r="G1270">
            <v>2</v>
          </cell>
          <cell r="H1270">
            <v>0</v>
          </cell>
          <cell r="I1270">
            <v>0</v>
          </cell>
          <cell r="J1270">
            <v>2.3495370370370371E-3</v>
          </cell>
          <cell r="K1270">
            <v>0</v>
          </cell>
          <cell r="L1270" t="str">
            <v>3_79142</v>
          </cell>
          <cell r="M1270" t="str">
            <v>3_TVC_P_REDE_DIST</v>
          </cell>
        </row>
        <row r="1271">
          <cell r="A1271">
            <v>39111</v>
          </cell>
          <cell r="B1271">
            <v>20</v>
          </cell>
          <cell r="C1271" t="str">
            <v>Atendimento Facturação</v>
          </cell>
          <cell r="D1271" t="str">
            <v>1ª Linha</v>
          </cell>
          <cell r="E1271">
            <v>0</v>
          </cell>
          <cell r="F1271">
            <v>0</v>
          </cell>
          <cell r="G1271">
            <v>0</v>
          </cell>
          <cell r="H1271">
            <v>0</v>
          </cell>
          <cell r="I1271">
            <v>0</v>
          </cell>
          <cell r="J1271">
            <v>0</v>
          </cell>
          <cell r="K1271">
            <v>0</v>
          </cell>
          <cell r="L1271" t="str">
            <v>1_21134</v>
          </cell>
          <cell r="M1271" t="str">
            <v>1_TVC_P_IGNT_CTC</v>
          </cell>
        </row>
        <row r="1272">
          <cell r="A1272">
            <v>39111</v>
          </cell>
          <cell r="B1272">
            <v>20</v>
          </cell>
          <cell r="C1272" t="str">
            <v>Atendimento Facturação</v>
          </cell>
          <cell r="D1272" t="str">
            <v>1ª Linha</v>
          </cell>
          <cell r="E1272">
            <v>257</v>
          </cell>
          <cell r="F1272">
            <v>257</v>
          </cell>
          <cell r="G1272">
            <v>240</v>
          </cell>
          <cell r="H1272">
            <v>0</v>
          </cell>
          <cell r="I1272">
            <v>0</v>
          </cell>
          <cell r="J1272">
            <v>1.0953472222222222</v>
          </cell>
          <cell r="K1272">
            <v>1.8958333333333334E-2</v>
          </cell>
          <cell r="L1272" t="str">
            <v>3_79112</v>
          </cell>
          <cell r="M1272" t="str">
            <v>3_TVC_P_1IGNT</v>
          </cell>
        </row>
        <row r="1273">
          <cell r="A1273">
            <v>39111</v>
          </cell>
          <cell r="B1273">
            <v>20</v>
          </cell>
          <cell r="C1273" t="str">
            <v>Atendimento Técnico TV</v>
          </cell>
          <cell r="D1273" t="str">
            <v>1ª Linha</v>
          </cell>
          <cell r="E1273">
            <v>56</v>
          </cell>
          <cell r="F1273">
            <v>49</v>
          </cell>
          <cell r="G1273">
            <v>25</v>
          </cell>
          <cell r="H1273">
            <v>8</v>
          </cell>
          <cell r="I1273">
            <v>1</v>
          </cell>
          <cell r="J1273">
            <v>0.30214120370370368</v>
          </cell>
          <cell r="K1273">
            <v>3.5277777777777776E-2</v>
          </cell>
          <cell r="L1273" t="str">
            <v>3_79133</v>
          </cell>
          <cell r="M1273" t="str">
            <v>3_TVC_P_1IGT_CBO</v>
          </cell>
        </row>
        <row r="1274">
          <cell r="A1274">
            <v>39111</v>
          </cell>
          <cell r="B1274">
            <v>20</v>
          </cell>
          <cell r="C1274" t="str">
            <v>Atendimento Facturação</v>
          </cell>
          <cell r="D1274" t="str">
            <v>2ª Linha</v>
          </cell>
          <cell r="E1274">
            <v>0</v>
          </cell>
          <cell r="F1274">
            <v>0</v>
          </cell>
          <cell r="G1274">
            <v>0</v>
          </cell>
          <cell r="H1274">
            <v>0</v>
          </cell>
          <cell r="I1274">
            <v>0</v>
          </cell>
          <cell r="J1274">
            <v>0</v>
          </cell>
          <cell r="K1274">
            <v>0</v>
          </cell>
          <cell r="L1274" t="str">
            <v>1_69104</v>
          </cell>
          <cell r="M1274" t="str">
            <v>1_TVC_P_2IGNT_FACT</v>
          </cell>
        </row>
        <row r="1275">
          <cell r="A1275">
            <v>39111</v>
          </cell>
          <cell r="B1275">
            <v>20</v>
          </cell>
          <cell r="C1275" t="str">
            <v>Atendimento Facturação</v>
          </cell>
          <cell r="D1275" t="str">
            <v>2ª Linha</v>
          </cell>
          <cell r="E1275">
            <v>0</v>
          </cell>
          <cell r="F1275">
            <v>0</v>
          </cell>
          <cell r="G1275">
            <v>0</v>
          </cell>
          <cell r="H1275">
            <v>0</v>
          </cell>
          <cell r="I1275">
            <v>0</v>
          </cell>
          <cell r="J1275">
            <v>0</v>
          </cell>
          <cell r="K1275">
            <v>0</v>
          </cell>
          <cell r="L1275" t="str">
            <v>1_69105</v>
          </cell>
          <cell r="M1275" t="str">
            <v>1_TVC_P_2IGNT_PD</v>
          </cell>
        </row>
        <row r="1276">
          <cell r="A1276">
            <v>39111</v>
          </cell>
          <cell r="B1276">
            <v>20</v>
          </cell>
          <cell r="C1276" t="str">
            <v>Atendimento Facturação</v>
          </cell>
          <cell r="D1276" t="str">
            <v>2ª Linha</v>
          </cell>
          <cell r="E1276">
            <v>0</v>
          </cell>
          <cell r="F1276">
            <v>0</v>
          </cell>
          <cell r="G1276">
            <v>0</v>
          </cell>
          <cell r="H1276">
            <v>0</v>
          </cell>
          <cell r="I1276">
            <v>0</v>
          </cell>
          <cell r="J1276">
            <v>0</v>
          </cell>
          <cell r="K1276">
            <v>0</v>
          </cell>
          <cell r="L1276" t="str">
            <v>1_69128</v>
          </cell>
          <cell r="M1276" t="str">
            <v>1_TVC_P_2IG_MIX_RH</v>
          </cell>
        </row>
        <row r="1277">
          <cell r="A1277">
            <v>39111</v>
          </cell>
          <cell r="B1277">
            <v>20</v>
          </cell>
          <cell r="C1277" t="str">
            <v>Atendimento Facturação</v>
          </cell>
          <cell r="D1277" t="str">
            <v>2ª Linha</v>
          </cell>
          <cell r="E1277">
            <v>3</v>
          </cell>
          <cell r="F1277">
            <v>3</v>
          </cell>
          <cell r="G1277">
            <v>3</v>
          </cell>
          <cell r="H1277">
            <v>0</v>
          </cell>
          <cell r="I1277">
            <v>0</v>
          </cell>
          <cell r="J1277">
            <v>8.4375000000000006E-2</v>
          </cell>
          <cell r="K1277">
            <v>0</v>
          </cell>
          <cell r="L1277" t="str">
            <v>1_69139</v>
          </cell>
          <cell r="M1277" t="str">
            <v>1_TVC_P_2IG_COB_RH</v>
          </cell>
        </row>
        <row r="1278">
          <cell r="A1278">
            <v>39111</v>
          </cell>
          <cell r="B1278">
            <v>20</v>
          </cell>
          <cell r="C1278" t="str">
            <v>Atendimento Facturação</v>
          </cell>
          <cell r="D1278" t="str">
            <v>Transferência Comandos</v>
          </cell>
          <cell r="E1278">
            <v>0</v>
          </cell>
          <cell r="F1278">
            <v>0</v>
          </cell>
          <cell r="G1278">
            <v>0</v>
          </cell>
          <cell r="H1278">
            <v>0</v>
          </cell>
          <cell r="I1278">
            <v>0</v>
          </cell>
          <cell r="J1278">
            <v>0</v>
          </cell>
          <cell r="K1278">
            <v>0</v>
          </cell>
          <cell r="L1278" t="str">
            <v>1_69124</v>
          </cell>
          <cell r="M1278" t="str">
            <v>1_TVC_NTEC_CNTG_PM</v>
          </cell>
        </row>
        <row r="1279">
          <cell r="A1279">
            <v>39111</v>
          </cell>
          <cell r="B1279">
            <v>20</v>
          </cell>
          <cell r="C1279" t="str">
            <v>Atendimento Facturação</v>
          </cell>
          <cell r="D1279" t="str">
            <v>Comandos</v>
          </cell>
          <cell r="E1279">
            <v>0</v>
          </cell>
          <cell r="F1279">
            <v>0</v>
          </cell>
          <cell r="G1279">
            <v>0</v>
          </cell>
          <cell r="H1279">
            <v>0</v>
          </cell>
          <cell r="I1279">
            <v>0</v>
          </cell>
          <cell r="J1279">
            <v>0</v>
          </cell>
          <cell r="K1279">
            <v>0</v>
          </cell>
          <cell r="L1279" t="str">
            <v>3_33124</v>
          </cell>
          <cell r="M1279" t="str">
            <v>3_TVC_AtG_PM</v>
          </cell>
        </row>
        <row r="1280">
          <cell r="A1280">
            <v>39111</v>
          </cell>
          <cell r="B1280">
            <v>20</v>
          </cell>
          <cell r="C1280" t="str">
            <v>Atendimento Facturação</v>
          </cell>
          <cell r="D1280" t="str">
            <v>Nocturno</v>
          </cell>
          <cell r="E1280">
            <v>2</v>
          </cell>
          <cell r="F1280">
            <v>1</v>
          </cell>
          <cell r="G1280">
            <v>0</v>
          </cell>
          <cell r="H1280">
            <v>1</v>
          </cell>
          <cell r="I1280">
            <v>0</v>
          </cell>
          <cell r="J1280">
            <v>4.0625000000000001E-3</v>
          </cell>
          <cell r="K1280">
            <v>4.363425925925926E-3</v>
          </cell>
          <cell r="L1280" t="str">
            <v>1_69125</v>
          </cell>
          <cell r="M1280" t="str">
            <v>1_TVC_P_IGNT_CTC_N</v>
          </cell>
        </row>
        <row r="1281">
          <cell r="A1281">
            <v>39111</v>
          </cell>
          <cell r="B1281">
            <v>20</v>
          </cell>
          <cell r="C1281" t="str">
            <v>Atendimento Facturação</v>
          </cell>
          <cell r="D1281" t="str">
            <v>1ª Linha</v>
          </cell>
          <cell r="E1281">
            <v>244</v>
          </cell>
          <cell r="F1281">
            <v>137</v>
          </cell>
          <cell r="G1281">
            <v>0</v>
          </cell>
          <cell r="H1281">
            <v>116</v>
          </cell>
          <cell r="I1281">
            <v>9</v>
          </cell>
          <cell r="J1281">
            <v>0.73731481481481476</v>
          </cell>
          <cell r="K1281">
            <v>0.35443287037037036</v>
          </cell>
          <cell r="L1281" t="str">
            <v>1_21135</v>
          </cell>
          <cell r="M1281" t="str">
            <v>1_TVC_P_IGNT_RH</v>
          </cell>
        </row>
        <row r="1282">
          <cell r="A1282">
            <v>39111</v>
          </cell>
          <cell r="B1282">
            <v>20</v>
          </cell>
          <cell r="C1282" t="str">
            <v>Atendimento Facturação</v>
          </cell>
          <cell r="D1282" t="str">
            <v>1ª Linha</v>
          </cell>
          <cell r="E1282">
            <v>59</v>
          </cell>
          <cell r="F1282">
            <v>38</v>
          </cell>
          <cell r="G1282">
            <v>0</v>
          </cell>
          <cell r="H1282">
            <v>23</v>
          </cell>
          <cell r="I1282">
            <v>2</v>
          </cell>
          <cell r="J1282">
            <v>0.29957175925925927</v>
          </cell>
          <cell r="K1282">
            <v>8.3125000000000004E-2</v>
          </cell>
          <cell r="L1282" t="str">
            <v>1_21136</v>
          </cell>
          <cell r="M1282" t="str">
            <v>1_TVC_P_IGNT_SON</v>
          </cell>
        </row>
        <row r="1283">
          <cell r="A1283">
            <v>39111</v>
          </cell>
          <cell r="B1283">
            <v>20</v>
          </cell>
          <cell r="C1283" t="str">
            <v>Atendimento Técnico TV</v>
          </cell>
          <cell r="D1283" t="str">
            <v>1ª Linha</v>
          </cell>
          <cell r="E1283">
            <v>0</v>
          </cell>
          <cell r="F1283">
            <v>0</v>
          </cell>
          <cell r="G1283">
            <v>0</v>
          </cell>
          <cell r="H1283">
            <v>0</v>
          </cell>
          <cell r="I1283">
            <v>0</v>
          </cell>
          <cell r="J1283">
            <v>0</v>
          </cell>
          <cell r="K1283">
            <v>0</v>
          </cell>
          <cell r="L1283" t="str">
            <v>1_21131</v>
          </cell>
          <cell r="M1283" t="str">
            <v>1_TVC_P_IGT_CTC</v>
          </cell>
        </row>
        <row r="1284">
          <cell r="A1284">
            <v>39111</v>
          </cell>
          <cell r="B1284">
            <v>20</v>
          </cell>
          <cell r="C1284" t="str">
            <v>Atendimento Técnico TV</v>
          </cell>
          <cell r="D1284" t="str">
            <v>1ª Linha</v>
          </cell>
          <cell r="E1284">
            <v>192</v>
          </cell>
          <cell r="F1284">
            <v>173</v>
          </cell>
          <cell r="G1284">
            <v>67</v>
          </cell>
          <cell r="H1284">
            <v>21</v>
          </cell>
          <cell r="I1284">
            <v>2</v>
          </cell>
          <cell r="J1284">
            <v>0.82013888888888897</v>
          </cell>
          <cell r="K1284">
            <v>0.13652777777777778</v>
          </cell>
          <cell r="L1284" t="str">
            <v>1_69106</v>
          </cell>
          <cell r="M1284" t="str">
            <v>1_TVC_P_1IGT</v>
          </cell>
        </row>
        <row r="1285">
          <cell r="A1285">
            <v>39111</v>
          </cell>
          <cell r="B1285">
            <v>20</v>
          </cell>
          <cell r="C1285" t="str">
            <v>Atendimento Técnico TV</v>
          </cell>
          <cell r="D1285" t="str">
            <v>2ª Linha</v>
          </cell>
          <cell r="E1285">
            <v>5</v>
          </cell>
          <cell r="F1285">
            <v>5</v>
          </cell>
          <cell r="G1285">
            <v>5</v>
          </cell>
          <cell r="H1285">
            <v>0</v>
          </cell>
          <cell r="I1285">
            <v>0</v>
          </cell>
          <cell r="J1285">
            <v>5.9340277777777777E-2</v>
          </cell>
          <cell r="K1285">
            <v>0</v>
          </cell>
          <cell r="L1285" t="str">
            <v>1_69107</v>
          </cell>
          <cell r="M1285" t="str">
            <v>1_TVC_P_2IGT_CABO</v>
          </cell>
        </row>
        <row r="1286">
          <cell r="A1286">
            <v>39111</v>
          </cell>
          <cell r="B1286">
            <v>20</v>
          </cell>
          <cell r="C1286" t="str">
            <v>Atendimento Técnico TV</v>
          </cell>
          <cell r="D1286" t="str">
            <v>2ª Linha</v>
          </cell>
          <cell r="E1286">
            <v>0</v>
          </cell>
          <cell r="F1286">
            <v>0</v>
          </cell>
          <cell r="G1286">
            <v>0</v>
          </cell>
          <cell r="H1286">
            <v>0</v>
          </cell>
          <cell r="I1286">
            <v>0</v>
          </cell>
          <cell r="J1286">
            <v>0</v>
          </cell>
          <cell r="K1286">
            <v>0</v>
          </cell>
          <cell r="L1286" t="str">
            <v>1_69147</v>
          </cell>
          <cell r="M1286" t="str">
            <v>1_TVC_P_2IGT_LDCTC</v>
          </cell>
        </row>
        <row r="1287">
          <cell r="A1287">
            <v>39111</v>
          </cell>
          <cell r="B1287">
            <v>20</v>
          </cell>
          <cell r="C1287" t="str">
            <v>Atendimento Técnico TV</v>
          </cell>
          <cell r="D1287" t="str">
            <v>5º SP</v>
          </cell>
          <cell r="E1287">
            <v>0</v>
          </cell>
          <cell r="F1287">
            <v>0</v>
          </cell>
          <cell r="G1287">
            <v>0</v>
          </cell>
          <cell r="H1287">
            <v>0</v>
          </cell>
          <cell r="I1287">
            <v>0</v>
          </cell>
          <cell r="J1287">
            <v>0</v>
          </cell>
          <cell r="K1287">
            <v>0</v>
          </cell>
          <cell r="L1287" t="str">
            <v>1_69149</v>
          </cell>
          <cell r="M1287" t="str">
            <v>1_TVC_P_IGT_5_CTC</v>
          </cell>
        </row>
        <row r="1288">
          <cell r="A1288">
            <v>39111</v>
          </cell>
          <cell r="B1288">
            <v>20</v>
          </cell>
          <cell r="C1288" t="str">
            <v>Atendimento Técnico TV</v>
          </cell>
          <cell r="D1288" t="str">
            <v>Equipamentos</v>
          </cell>
          <cell r="E1288">
            <v>0</v>
          </cell>
          <cell r="F1288">
            <v>0</v>
          </cell>
          <cell r="G1288">
            <v>0</v>
          </cell>
          <cell r="H1288">
            <v>0</v>
          </cell>
          <cell r="I1288">
            <v>0</v>
          </cell>
          <cell r="J1288">
            <v>0</v>
          </cell>
          <cell r="K1288">
            <v>0</v>
          </cell>
          <cell r="L1288" t="str">
            <v>1_21137</v>
          </cell>
          <cell r="M1288" t="str">
            <v>1_P_SWAPinovox</v>
          </cell>
        </row>
        <row r="1289">
          <cell r="A1289">
            <v>39111</v>
          </cell>
          <cell r="B1289">
            <v>20</v>
          </cell>
          <cell r="C1289" t="str">
            <v>Atendimento Técnico TV</v>
          </cell>
          <cell r="D1289" t="str">
            <v>Equipamentos</v>
          </cell>
          <cell r="E1289">
            <v>0</v>
          </cell>
          <cell r="F1289">
            <v>0</v>
          </cell>
          <cell r="G1289">
            <v>0</v>
          </cell>
          <cell r="H1289">
            <v>0</v>
          </cell>
          <cell r="I1289">
            <v>0</v>
          </cell>
          <cell r="J1289">
            <v>0</v>
          </cell>
          <cell r="K1289">
            <v>0</v>
          </cell>
          <cell r="L1289" t="str">
            <v>1_21142</v>
          </cell>
          <cell r="M1289" t="str">
            <v>1_P_SWAPDTH</v>
          </cell>
        </row>
        <row r="1290">
          <cell r="A1290">
            <v>39111</v>
          </cell>
          <cell r="B1290">
            <v>20</v>
          </cell>
          <cell r="C1290" t="str">
            <v>Atendimento Técnico TV</v>
          </cell>
          <cell r="D1290" t="str">
            <v>Nocturno</v>
          </cell>
          <cell r="E1290">
            <v>0</v>
          </cell>
          <cell r="F1290">
            <v>0</v>
          </cell>
          <cell r="G1290">
            <v>0</v>
          </cell>
          <cell r="H1290">
            <v>0</v>
          </cell>
          <cell r="I1290">
            <v>0</v>
          </cell>
          <cell r="J1290">
            <v>0</v>
          </cell>
          <cell r="K1290">
            <v>0</v>
          </cell>
          <cell r="L1290" t="str">
            <v>1_69113</v>
          </cell>
          <cell r="M1290" t="str">
            <v>1_TVC_P_IGT_CTC_N</v>
          </cell>
        </row>
        <row r="1291">
          <cell r="A1291">
            <v>39111</v>
          </cell>
          <cell r="B1291">
            <v>20</v>
          </cell>
          <cell r="C1291" t="str">
            <v>Atendimento Técnico TV</v>
          </cell>
          <cell r="D1291" t="str">
            <v>1ª Linha</v>
          </cell>
          <cell r="E1291">
            <v>26</v>
          </cell>
          <cell r="F1291">
            <v>23</v>
          </cell>
          <cell r="G1291">
            <v>8</v>
          </cell>
          <cell r="H1291">
            <v>3</v>
          </cell>
          <cell r="I1291">
            <v>0</v>
          </cell>
          <cell r="J1291">
            <v>0.12172453703703703</v>
          </cell>
          <cell r="K1291">
            <v>1.7013888888888887E-2</v>
          </cell>
          <cell r="L1291" t="str">
            <v>1_23115</v>
          </cell>
          <cell r="M1291" t="str">
            <v>1_TVC_P_IGT_SON</v>
          </cell>
        </row>
        <row r="1292">
          <cell r="A1292">
            <v>39111</v>
          </cell>
          <cell r="B1292">
            <v>20</v>
          </cell>
          <cell r="C1292" t="str">
            <v>Atendimento Técnico TV</v>
          </cell>
          <cell r="D1292" t="str">
            <v>1ª Linha</v>
          </cell>
          <cell r="E1292">
            <v>184</v>
          </cell>
          <cell r="F1292">
            <v>165</v>
          </cell>
          <cell r="G1292">
            <v>48</v>
          </cell>
          <cell r="H1292">
            <v>24</v>
          </cell>
          <cell r="I1292">
            <v>5</v>
          </cell>
          <cell r="J1292">
            <v>0.76495370370370375</v>
          </cell>
          <cell r="K1292">
            <v>0.1408449074074074</v>
          </cell>
          <cell r="L1292" t="str">
            <v>1_23136</v>
          </cell>
          <cell r="M1292" t="str">
            <v>1_TVC_P_IGT_DM6</v>
          </cell>
        </row>
        <row r="1293">
          <cell r="A1293">
            <v>39111</v>
          </cell>
          <cell r="B1293">
            <v>20</v>
          </cell>
          <cell r="C1293" t="str">
            <v>Atendimento Técnico TV</v>
          </cell>
          <cell r="D1293" t="str">
            <v>1ª Linha</v>
          </cell>
          <cell r="E1293">
            <v>0</v>
          </cell>
          <cell r="F1293">
            <v>0</v>
          </cell>
          <cell r="G1293">
            <v>0</v>
          </cell>
          <cell r="H1293">
            <v>0</v>
          </cell>
          <cell r="I1293">
            <v>0</v>
          </cell>
          <cell r="J1293">
            <v>0</v>
          </cell>
          <cell r="K1293">
            <v>0</v>
          </cell>
          <cell r="L1293" t="str">
            <v>1_69112</v>
          </cell>
          <cell r="M1293" t="str">
            <v>1_TVC_P_IGT_RH</v>
          </cell>
        </row>
        <row r="1294">
          <cell r="A1294">
            <v>39111</v>
          </cell>
          <cell r="B1294">
            <v>20</v>
          </cell>
          <cell r="C1294" t="str">
            <v>Fraude</v>
          </cell>
          <cell r="D1294" t="str">
            <v>Fraude</v>
          </cell>
          <cell r="E1294">
            <v>0</v>
          </cell>
          <cell r="F1294">
            <v>0</v>
          </cell>
          <cell r="G1294">
            <v>0</v>
          </cell>
          <cell r="H1294">
            <v>0</v>
          </cell>
          <cell r="I1294">
            <v>0</v>
          </cell>
          <cell r="J1294">
            <v>0</v>
          </cell>
          <cell r="K1294">
            <v>0</v>
          </cell>
          <cell r="L1294" t="str">
            <v>1_23119</v>
          </cell>
          <cell r="M1294" t="str">
            <v>1_TVC_P_FRAUDE</v>
          </cell>
        </row>
        <row r="1295">
          <cell r="A1295">
            <v>39111</v>
          </cell>
          <cell r="B1295">
            <v>20</v>
          </cell>
          <cell r="C1295" t="str">
            <v>Globo Internacional</v>
          </cell>
          <cell r="D1295" t="str">
            <v>1ª Linha</v>
          </cell>
          <cell r="E1295">
            <v>0</v>
          </cell>
          <cell r="F1295">
            <v>0</v>
          </cell>
          <cell r="G1295">
            <v>0</v>
          </cell>
          <cell r="H1295">
            <v>0</v>
          </cell>
          <cell r="I1295">
            <v>0</v>
          </cell>
          <cell r="J1295">
            <v>0</v>
          </cell>
          <cell r="K1295">
            <v>0</v>
          </cell>
          <cell r="L1295" t="str">
            <v>1_23103</v>
          </cell>
          <cell r="M1295" t="str">
            <v>1_P_GLOBO</v>
          </cell>
        </row>
        <row r="1296">
          <cell r="A1296">
            <v>39111</v>
          </cell>
          <cell r="B1296">
            <v>20</v>
          </cell>
          <cell r="C1296" t="str">
            <v>Indefinido</v>
          </cell>
          <cell r="D1296" t="str">
            <v>Indefinido</v>
          </cell>
          <cell r="E1296">
            <v>0</v>
          </cell>
          <cell r="F1296">
            <v>0</v>
          </cell>
          <cell r="G1296">
            <v>0</v>
          </cell>
          <cell r="H1296">
            <v>0</v>
          </cell>
          <cell r="I1296">
            <v>0</v>
          </cell>
          <cell r="J1296">
            <v>0</v>
          </cell>
          <cell r="K1296">
            <v>0</v>
          </cell>
          <cell r="L1296" t="str">
            <v>1_21127</v>
          </cell>
          <cell r="M1296" t="str">
            <v>1__21127</v>
          </cell>
        </row>
        <row r="1297">
          <cell r="A1297">
            <v>39111</v>
          </cell>
          <cell r="B1297">
            <v>20</v>
          </cell>
          <cell r="C1297" t="str">
            <v>Indefinido</v>
          </cell>
          <cell r="D1297" t="str">
            <v>Indefinido</v>
          </cell>
          <cell r="E1297">
            <v>0</v>
          </cell>
          <cell r="F1297">
            <v>0</v>
          </cell>
          <cell r="G1297">
            <v>0</v>
          </cell>
          <cell r="H1297">
            <v>0</v>
          </cell>
          <cell r="I1297">
            <v>0</v>
          </cell>
          <cell r="J1297">
            <v>0</v>
          </cell>
          <cell r="K1297">
            <v>0</v>
          </cell>
          <cell r="L1297" t="str">
            <v>1_69108</v>
          </cell>
          <cell r="M1297" t="str">
            <v>1_zTVC_LIVRE</v>
          </cell>
        </row>
        <row r="1298">
          <cell r="A1298">
            <v>39111</v>
          </cell>
          <cell r="B1298">
            <v>20</v>
          </cell>
          <cell r="C1298" t="str">
            <v>Linha Apoio Agentes</v>
          </cell>
          <cell r="D1298" t="str">
            <v>Contencioso</v>
          </cell>
          <cell r="E1298">
            <v>2</v>
          </cell>
          <cell r="F1298">
            <v>2</v>
          </cell>
          <cell r="G1298">
            <v>2</v>
          </cell>
          <cell r="H1298">
            <v>33</v>
          </cell>
          <cell r="I1298">
            <v>33</v>
          </cell>
          <cell r="J1298">
            <v>2.4189814814814813E-2</v>
          </cell>
          <cell r="K1298">
            <v>0</v>
          </cell>
          <cell r="L1298" t="str">
            <v>1_21120</v>
          </cell>
          <cell r="M1298" t="str">
            <v>1_TVC_P_CONT_LADA</v>
          </cell>
        </row>
        <row r="1299">
          <cell r="A1299">
            <v>39111</v>
          </cell>
          <cell r="B1299">
            <v>20</v>
          </cell>
          <cell r="C1299" t="str">
            <v>Linha Apoio Agentes</v>
          </cell>
          <cell r="D1299" t="str">
            <v>Front Office</v>
          </cell>
          <cell r="E1299">
            <v>5</v>
          </cell>
          <cell r="F1299">
            <v>5</v>
          </cell>
          <cell r="G1299">
            <v>5</v>
          </cell>
          <cell r="H1299">
            <v>0</v>
          </cell>
          <cell r="I1299">
            <v>0</v>
          </cell>
          <cell r="J1299">
            <v>3.079861111111111E-2</v>
          </cell>
          <cell r="K1299">
            <v>0</v>
          </cell>
          <cell r="L1299" t="str">
            <v>1_21161</v>
          </cell>
          <cell r="M1299" t="str">
            <v>1_TVC_P_FOFF_LADA</v>
          </cell>
        </row>
        <row r="1300">
          <cell r="A1300">
            <v>39111</v>
          </cell>
          <cell r="B1300">
            <v>20</v>
          </cell>
          <cell r="C1300" t="str">
            <v>Lojas</v>
          </cell>
          <cell r="D1300" t="str">
            <v>Back Office</v>
          </cell>
          <cell r="E1300">
            <v>9</v>
          </cell>
          <cell r="F1300">
            <v>7</v>
          </cell>
          <cell r="G1300">
            <v>4</v>
          </cell>
          <cell r="H1300">
            <v>4</v>
          </cell>
          <cell r="I1300">
            <v>2</v>
          </cell>
          <cell r="J1300">
            <v>2.1932870370370373E-2</v>
          </cell>
          <cell r="K1300">
            <v>1.2233796296296295E-2</v>
          </cell>
          <cell r="L1300" t="str">
            <v>1_69102</v>
          </cell>
          <cell r="M1300" t="str">
            <v>1_TVC_HD_DRD</v>
          </cell>
        </row>
        <row r="1301">
          <cell r="A1301">
            <v>39111</v>
          </cell>
          <cell r="B1301">
            <v>20</v>
          </cell>
          <cell r="C1301" t="str">
            <v>Mails</v>
          </cell>
          <cell r="D1301" t="str">
            <v>2ª Linha</v>
          </cell>
          <cell r="E1301">
            <v>0</v>
          </cell>
          <cell r="F1301">
            <v>0</v>
          </cell>
          <cell r="G1301">
            <v>0</v>
          </cell>
          <cell r="H1301">
            <v>0</v>
          </cell>
          <cell r="I1301">
            <v>0</v>
          </cell>
          <cell r="J1301">
            <v>0</v>
          </cell>
          <cell r="K1301">
            <v>0</v>
          </cell>
          <cell r="L1301" t="str">
            <v>1_69103</v>
          </cell>
          <cell r="M1301" t="str">
            <v>1_TVC_P_2MAILS</v>
          </cell>
        </row>
        <row r="1302">
          <cell r="A1302">
            <v>39111</v>
          </cell>
          <cell r="B1302">
            <v>20</v>
          </cell>
          <cell r="C1302" t="str">
            <v>Netcabo</v>
          </cell>
          <cell r="D1302" t="str">
            <v>ADSL</v>
          </cell>
          <cell r="E1302">
            <v>2</v>
          </cell>
          <cell r="F1302">
            <v>2</v>
          </cell>
          <cell r="G1302">
            <v>2</v>
          </cell>
          <cell r="H1302">
            <v>0</v>
          </cell>
          <cell r="I1302">
            <v>0</v>
          </cell>
          <cell r="J1302">
            <v>1.3634259259259259E-2</v>
          </cell>
          <cell r="K1302">
            <v>0</v>
          </cell>
          <cell r="L1302" t="str">
            <v>1_23118</v>
          </cell>
          <cell r="M1302" t="str">
            <v>1_TVC_P_ADSL_OCTAL</v>
          </cell>
        </row>
        <row r="1303">
          <cell r="A1303">
            <v>39111</v>
          </cell>
          <cell r="B1303">
            <v>20</v>
          </cell>
          <cell r="C1303" t="str">
            <v>Netcabo</v>
          </cell>
          <cell r="D1303" t="str">
            <v>Back Office</v>
          </cell>
          <cell r="E1303">
            <v>0</v>
          </cell>
          <cell r="F1303">
            <v>0</v>
          </cell>
          <cell r="G1303">
            <v>0</v>
          </cell>
          <cell r="H1303">
            <v>0</v>
          </cell>
          <cell r="I1303">
            <v>0</v>
          </cell>
          <cell r="J1303">
            <v>0</v>
          </cell>
          <cell r="K1303">
            <v>0</v>
          </cell>
          <cell r="L1303" t="str">
            <v>1_21126</v>
          </cell>
          <cell r="M1303" t="str">
            <v>1_P_SUPORTE_SOFT</v>
          </cell>
        </row>
        <row r="1304">
          <cell r="A1304">
            <v>39111</v>
          </cell>
          <cell r="B1304">
            <v>20</v>
          </cell>
          <cell r="C1304" t="str">
            <v>Netcabo</v>
          </cell>
          <cell r="D1304" t="str">
            <v>Equipamentos</v>
          </cell>
          <cell r="E1304">
            <v>1</v>
          </cell>
          <cell r="F1304">
            <v>1</v>
          </cell>
          <cell r="G1304">
            <v>1</v>
          </cell>
          <cell r="H1304">
            <v>0</v>
          </cell>
          <cell r="I1304">
            <v>0</v>
          </cell>
          <cell r="J1304">
            <v>5.9490740740740745E-3</v>
          </cell>
          <cell r="K1304">
            <v>0</v>
          </cell>
          <cell r="L1304" t="str">
            <v>1_69159</v>
          </cell>
          <cell r="M1304" t="str">
            <v>1_NTC_P_8M_10M</v>
          </cell>
        </row>
        <row r="1305">
          <cell r="A1305">
            <v>39111</v>
          </cell>
          <cell r="B1305">
            <v>20</v>
          </cell>
          <cell r="C1305" t="str">
            <v>Netcabo</v>
          </cell>
          <cell r="D1305" t="str">
            <v>Equipamentos</v>
          </cell>
          <cell r="E1305">
            <v>0</v>
          </cell>
          <cell r="F1305">
            <v>0</v>
          </cell>
          <cell r="G1305">
            <v>0</v>
          </cell>
          <cell r="H1305">
            <v>0</v>
          </cell>
          <cell r="I1305">
            <v>0</v>
          </cell>
          <cell r="J1305">
            <v>0</v>
          </cell>
          <cell r="K1305">
            <v>0</v>
          </cell>
          <cell r="L1305" t="str">
            <v>3_79134</v>
          </cell>
          <cell r="M1305" t="str">
            <v>3_NTC_P_8M_10M</v>
          </cell>
        </row>
        <row r="1306">
          <cell r="A1306">
            <v>39111</v>
          </cell>
          <cell r="B1306">
            <v>20</v>
          </cell>
          <cell r="C1306" t="str">
            <v>Netcabo</v>
          </cell>
          <cell r="D1306" t="str">
            <v>Piloto Transferência</v>
          </cell>
          <cell r="E1306">
            <v>24</v>
          </cell>
          <cell r="F1306">
            <v>23</v>
          </cell>
          <cell r="G1306">
            <v>6</v>
          </cell>
          <cell r="H1306">
            <v>2</v>
          </cell>
          <cell r="I1306">
            <v>1</v>
          </cell>
          <cell r="J1306">
            <v>0.19155092592592593</v>
          </cell>
          <cell r="K1306">
            <v>2.1805555555555557E-2</v>
          </cell>
          <cell r="L1306" t="str">
            <v>1_23106</v>
          </cell>
          <cell r="M1306" t="str">
            <v>1_NTC_P_TRANSF_NET</v>
          </cell>
        </row>
        <row r="1307">
          <cell r="A1307">
            <v>39111</v>
          </cell>
          <cell r="B1307">
            <v>20</v>
          </cell>
          <cell r="C1307" t="str">
            <v>Netcabo</v>
          </cell>
          <cell r="D1307" t="str">
            <v>Profissional</v>
          </cell>
          <cell r="E1307">
            <v>3</v>
          </cell>
          <cell r="F1307">
            <v>3</v>
          </cell>
          <cell r="G1307">
            <v>2</v>
          </cell>
          <cell r="H1307">
            <v>2</v>
          </cell>
          <cell r="I1307">
            <v>2</v>
          </cell>
          <cell r="J1307">
            <v>2.4548611111111111E-2</v>
          </cell>
          <cell r="K1307">
            <v>2.7662037037037034E-3</v>
          </cell>
          <cell r="L1307" t="str">
            <v>1_23112</v>
          </cell>
          <cell r="M1307" t="str">
            <v>1_NTC_P_PRO_OCT</v>
          </cell>
        </row>
        <row r="1308">
          <cell r="A1308">
            <v>39111</v>
          </cell>
          <cell r="B1308">
            <v>20</v>
          </cell>
          <cell r="C1308" t="str">
            <v>Netcabo</v>
          </cell>
          <cell r="D1308" t="str">
            <v>Residencial</v>
          </cell>
          <cell r="E1308">
            <v>23</v>
          </cell>
          <cell r="F1308">
            <v>7</v>
          </cell>
          <cell r="G1308">
            <v>0</v>
          </cell>
          <cell r="H1308">
            <v>18</v>
          </cell>
          <cell r="I1308">
            <v>2</v>
          </cell>
          <cell r="J1308">
            <v>4.9664351851851848E-2</v>
          </cell>
          <cell r="K1308">
            <v>8.0231481481481487E-2</v>
          </cell>
          <cell r="L1308" t="str">
            <v>1_21117</v>
          </cell>
          <cell r="M1308" t="str">
            <v>1_NTC_P_RES_SON</v>
          </cell>
        </row>
        <row r="1309">
          <cell r="A1309">
            <v>39111</v>
          </cell>
          <cell r="B1309">
            <v>20</v>
          </cell>
          <cell r="C1309" t="str">
            <v>Netcabo</v>
          </cell>
          <cell r="D1309" t="str">
            <v>Residencial</v>
          </cell>
          <cell r="E1309">
            <v>148</v>
          </cell>
          <cell r="F1309">
            <v>121</v>
          </cell>
          <cell r="G1309">
            <v>36</v>
          </cell>
          <cell r="H1309">
            <v>30</v>
          </cell>
          <cell r="I1309">
            <v>3</v>
          </cell>
          <cell r="J1309">
            <v>0.84871527777777778</v>
          </cell>
          <cell r="K1309">
            <v>0.13929398148148148</v>
          </cell>
          <cell r="L1309" t="str">
            <v>1_21118</v>
          </cell>
          <cell r="M1309" t="str">
            <v>1_NTC_P_RES_OCT</v>
          </cell>
        </row>
        <row r="1310">
          <cell r="A1310">
            <v>39111</v>
          </cell>
          <cell r="B1310">
            <v>20</v>
          </cell>
          <cell r="C1310" t="str">
            <v>Netcabo</v>
          </cell>
          <cell r="D1310" t="str">
            <v>Residencial</v>
          </cell>
          <cell r="E1310">
            <v>0</v>
          </cell>
          <cell r="F1310">
            <v>0</v>
          </cell>
          <cell r="G1310">
            <v>0</v>
          </cell>
          <cell r="H1310">
            <v>0</v>
          </cell>
          <cell r="I1310">
            <v>0</v>
          </cell>
          <cell r="J1310">
            <v>0</v>
          </cell>
          <cell r="K1310">
            <v>0</v>
          </cell>
          <cell r="L1310" t="str">
            <v>3_33152</v>
          </cell>
          <cell r="M1310" t="str">
            <v>3_TVC_AtG_ntc</v>
          </cell>
        </row>
        <row r="1311">
          <cell r="A1311">
            <v>39111</v>
          </cell>
          <cell r="B1311">
            <v>20</v>
          </cell>
          <cell r="C1311" t="str">
            <v>Netcabo</v>
          </cell>
          <cell r="D1311" t="str">
            <v>Residencial</v>
          </cell>
          <cell r="E1311">
            <v>83</v>
          </cell>
          <cell r="F1311">
            <v>75</v>
          </cell>
          <cell r="G1311">
            <v>35</v>
          </cell>
          <cell r="H1311">
            <v>9</v>
          </cell>
          <cell r="I1311">
            <v>1</v>
          </cell>
          <cell r="J1311">
            <v>0.48931712962962964</v>
          </cell>
          <cell r="K1311">
            <v>7.1261574074074074E-2</v>
          </cell>
          <cell r="L1311" t="str">
            <v>3_79104</v>
          </cell>
          <cell r="M1311" t="str">
            <v>3_NTC_P_RES_CTC</v>
          </cell>
        </row>
        <row r="1312">
          <cell r="A1312">
            <v>39111</v>
          </cell>
          <cell r="B1312">
            <v>20</v>
          </cell>
          <cell r="C1312" t="str">
            <v>Suporte VoIP</v>
          </cell>
          <cell r="D1312" t="str">
            <v>Suporte VoIP</v>
          </cell>
          <cell r="E1312">
            <v>0</v>
          </cell>
          <cell r="F1312">
            <v>0</v>
          </cell>
          <cell r="G1312">
            <v>0</v>
          </cell>
          <cell r="H1312">
            <v>0</v>
          </cell>
          <cell r="I1312">
            <v>0</v>
          </cell>
          <cell r="J1312">
            <v>0</v>
          </cell>
          <cell r="K1312">
            <v>0</v>
          </cell>
          <cell r="L1312" t="str">
            <v>1_21109</v>
          </cell>
          <cell r="M1312" t="str">
            <v>1_TVC_VOIP_Coml</v>
          </cell>
        </row>
        <row r="1313">
          <cell r="A1313">
            <v>39111</v>
          </cell>
          <cell r="B1313">
            <v>20</v>
          </cell>
          <cell r="C1313" t="str">
            <v>Atendimento Técnico TV</v>
          </cell>
          <cell r="D1313" t="str">
            <v>Piloto Transferência</v>
          </cell>
          <cell r="E1313">
            <v>56</v>
          </cell>
          <cell r="F1313">
            <v>53</v>
          </cell>
          <cell r="G1313">
            <v>15</v>
          </cell>
          <cell r="H1313">
            <v>3</v>
          </cell>
          <cell r="I1313">
            <v>0</v>
          </cell>
          <cell r="J1313">
            <v>0.23203703703703704</v>
          </cell>
          <cell r="K1313">
            <v>4.0046296296296295E-2</v>
          </cell>
          <cell r="L1313" t="str">
            <v>1_21121</v>
          </cell>
          <cell r="M1313" t="str">
            <v>1_TVC_P_TRANSF_266</v>
          </cell>
        </row>
        <row r="1314">
          <cell r="A1314">
            <v>39111</v>
          </cell>
          <cell r="B1314">
            <v>20</v>
          </cell>
          <cell r="C1314" t="str">
            <v>Atendimento Facturação</v>
          </cell>
          <cell r="D1314" t="str">
            <v>Piloto Transferência</v>
          </cell>
          <cell r="E1314">
            <v>38</v>
          </cell>
          <cell r="F1314">
            <v>34</v>
          </cell>
          <cell r="G1314">
            <v>0</v>
          </cell>
          <cell r="H1314">
            <v>4</v>
          </cell>
          <cell r="I1314">
            <v>0</v>
          </cell>
          <cell r="J1314">
            <v>0.23326388888888888</v>
          </cell>
          <cell r="K1314">
            <v>7.5219907407407416E-2</v>
          </cell>
          <cell r="L1314" t="str">
            <v>1_23143</v>
          </cell>
          <cell r="M1314" t="str">
            <v>1_TVC_P_TRANSF_299</v>
          </cell>
        </row>
        <row r="1315">
          <cell r="A1315">
            <v>39111</v>
          </cell>
          <cell r="B1315">
            <v>20</v>
          </cell>
          <cell r="C1315" t="str">
            <v>Reincidências</v>
          </cell>
          <cell r="D1315" t="str">
            <v>Netcabo</v>
          </cell>
          <cell r="E1315">
            <v>0</v>
          </cell>
          <cell r="F1315">
            <v>0</v>
          </cell>
          <cell r="G1315">
            <v>0</v>
          </cell>
          <cell r="H1315">
            <v>0</v>
          </cell>
          <cell r="I1315">
            <v>0</v>
          </cell>
          <cell r="J1315">
            <v>0</v>
          </cell>
          <cell r="K1315">
            <v>0</v>
          </cell>
          <cell r="L1315" t="str">
            <v>1_23129</v>
          </cell>
          <cell r="M1315" t="str">
            <v>1_P_REINC_NET</v>
          </cell>
        </row>
        <row r="1316">
          <cell r="A1316">
            <v>39111</v>
          </cell>
          <cell r="B1316">
            <v>20</v>
          </cell>
          <cell r="C1316" t="str">
            <v>Reincidências</v>
          </cell>
          <cell r="D1316" t="str">
            <v>Televisão</v>
          </cell>
          <cell r="E1316">
            <v>0</v>
          </cell>
          <cell r="F1316">
            <v>0</v>
          </cell>
          <cell r="G1316">
            <v>0</v>
          </cell>
          <cell r="H1316">
            <v>0</v>
          </cell>
          <cell r="I1316">
            <v>0</v>
          </cell>
          <cell r="J1316">
            <v>0</v>
          </cell>
          <cell r="K1316">
            <v>0</v>
          </cell>
          <cell r="L1316" t="str">
            <v>1_23124</v>
          </cell>
          <cell r="M1316" t="str">
            <v>1_P_REINC</v>
          </cell>
        </row>
        <row r="1317">
          <cell r="A1317">
            <v>39111</v>
          </cell>
          <cell r="B1317">
            <v>20</v>
          </cell>
          <cell r="C1317" t="str">
            <v>Retenção</v>
          </cell>
          <cell r="D1317" t="str">
            <v>Netcabo</v>
          </cell>
          <cell r="E1317">
            <v>10</v>
          </cell>
          <cell r="F1317">
            <v>10</v>
          </cell>
          <cell r="G1317">
            <v>10</v>
          </cell>
          <cell r="H1317">
            <v>0</v>
          </cell>
          <cell r="I1317">
            <v>0</v>
          </cell>
          <cell r="J1317">
            <v>4.5254629629629631E-2</v>
          </cell>
          <cell r="K1317">
            <v>0</v>
          </cell>
          <cell r="L1317" t="str">
            <v>1_23140</v>
          </cell>
          <cell r="M1317" t="str">
            <v>1_TVC_P_RET_NET</v>
          </cell>
        </row>
        <row r="1318">
          <cell r="A1318">
            <v>39111</v>
          </cell>
          <cell r="B1318">
            <v>20</v>
          </cell>
          <cell r="C1318" t="str">
            <v>Retenção</v>
          </cell>
          <cell r="D1318" t="str">
            <v>Netcabo</v>
          </cell>
          <cell r="E1318">
            <v>2</v>
          </cell>
          <cell r="F1318">
            <v>2</v>
          </cell>
          <cell r="G1318">
            <v>2</v>
          </cell>
          <cell r="H1318">
            <v>0</v>
          </cell>
          <cell r="I1318">
            <v>0</v>
          </cell>
          <cell r="J1318">
            <v>1.0648148148148148E-2</v>
          </cell>
          <cell r="K1318">
            <v>0</v>
          </cell>
          <cell r="L1318" t="str">
            <v>1_69121</v>
          </cell>
          <cell r="M1318" t="str">
            <v>1_TVC_RET_NET_IN</v>
          </cell>
        </row>
        <row r="1319">
          <cell r="A1319">
            <v>39111</v>
          </cell>
          <cell r="B1319">
            <v>20</v>
          </cell>
          <cell r="C1319" t="str">
            <v>Retenção</v>
          </cell>
          <cell r="D1319" t="str">
            <v>Televisão</v>
          </cell>
          <cell r="E1319">
            <v>2</v>
          </cell>
          <cell r="F1319">
            <v>2</v>
          </cell>
          <cell r="G1319">
            <v>2</v>
          </cell>
          <cell r="H1319">
            <v>0</v>
          </cell>
          <cell r="I1319">
            <v>0</v>
          </cell>
          <cell r="J1319">
            <v>5.3935185185185188E-3</v>
          </cell>
          <cell r="K1319">
            <v>0</v>
          </cell>
          <cell r="L1319" t="str">
            <v>1_23121</v>
          </cell>
          <cell r="M1319" t="str">
            <v>1_TVC_P_RETDNR_CTC</v>
          </cell>
        </row>
        <row r="1320">
          <cell r="A1320">
            <v>39111</v>
          </cell>
          <cell r="B1320">
            <v>20</v>
          </cell>
          <cell r="C1320" t="str">
            <v>Retenção</v>
          </cell>
          <cell r="D1320" t="str">
            <v>Televisão</v>
          </cell>
          <cell r="E1320">
            <v>21</v>
          </cell>
          <cell r="F1320">
            <v>21</v>
          </cell>
          <cell r="G1320">
            <v>21</v>
          </cell>
          <cell r="H1320">
            <v>0</v>
          </cell>
          <cell r="I1320">
            <v>0</v>
          </cell>
          <cell r="J1320">
            <v>0.15134259259259258</v>
          </cell>
          <cell r="K1320">
            <v>0</v>
          </cell>
          <cell r="L1320" t="str">
            <v>1_23139</v>
          </cell>
          <cell r="M1320" t="str">
            <v>1_TVC_P_RET_IN</v>
          </cell>
        </row>
        <row r="1321">
          <cell r="A1321">
            <v>39111</v>
          </cell>
          <cell r="B1321">
            <v>20</v>
          </cell>
          <cell r="C1321" t="str">
            <v>Retenção</v>
          </cell>
          <cell r="D1321" t="str">
            <v>Televisão</v>
          </cell>
          <cell r="E1321">
            <v>2</v>
          </cell>
          <cell r="F1321">
            <v>2</v>
          </cell>
          <cell r="G1321">
            <v>2</v>
          </cell>
          <cell r="H1321">
            <v>0</v>
          </cell>
          <cell r="I1321">
            <v>0</v>
          </cell>
          <cell r="J1321">
            <v>1.2233796296296295E-2</v>
          </cell>
          <cell r="K1321">
            <v>0</v>
          </cell>
          <cell r="L1321" t="str">
            <v>1_69120</v>
          </cell>
          <cell r="M1321" t="str">
            <v>1_TVC_RET_IN</v>
          </cell>
        </row>
        <row r="1322">
          <cell r="A1322">
            <v>39111</v>
          </cell>
          <cell r="B1322">
            <v>20</v>
          </cell>
          <cell r="C1322" t="str">
            <v>Retenção</v>
          </cell>
          <cell r="D1322" t="str">
            <v>Televisão</v>
          </cell>
          <cell r="E1322">
            <v>3</v>
          </cell>
          <cell r="F1322">
            <v>2</v>
          </cell>
          <cell r="G1322">
            <v>2</v>
          </cell>
          <cell r="H1322">
            <v>1</v>
          </cell>
          <cell r="I1322">
            <v>0</v>
          </cell>
          <cell r="J1322">
            <v>5.9490740740740745E-3</v>
          </cell>
          <cell r="K1322">
            <v>3.2407407407407406E-4</v>
          </cell>
          <cell r="L1322" t="str">
            <v>1_69122</v>
          </cell>
          <cell r="M1322" t="str">
            <v>1_TVC_RET_PAY_IN</v>
          </cell>
        </row>
        <row r="1323">
          <cell r="A1323">
            <v>39111</v>
          </cell>
          <cell r="B1323">
            <v>20</v>
          </cell>
          <cell r="C1323" t="str">
            <v>Suporte VoIP</v>
          </cell>
          <cell r="D1323" t="str">
            <v>Suporte VoIP</v>
          </cell>
          <cell r="E1323">
            <v>9</v>
          </cell>
          <cell r="F1323">
            <v>7</v>
          </cell>
          <cell r="G1323">
            <v>5</v>
          </cell>
          <cell r="H1323">
            <v>3</v>
          </cell>
          <cell r="I1323">
            <v>1</v>
          </cell>
          <cell r="J1323">
            <v>2.2430555555555558E-2</v>
          </cell>
          <cell r="K1323">
            <v>7.0023148148148145E-3</v>
          </cell>
          <cell r="L1323" t="str">
            <v>1_69126</v>
          </cell>
          <cell r="M1323" t="str">
            <v>1_TVC_P_VOIP_SPRT</v>
          </cell>
        </row>
        <row r="1324">
          <cell r="A1324">
            <v>39111</v>
          </cell>
          <cell r="B1324">
            <v>20</v>
          </cell>
          <cell r="C1324" t="str">
            <v>Transferência Moradas</v>
          </cell>
          <cell r="D1324" t="str">
            <v>Normal</v>
          </cell>
          <cell r="E1324">
            <v>26</v>
          </cell>
          <cell r="F1324">
            <v>26</v>
          </cell>
          <cell r="G1324">
            <v>24</v>
          </cell>
          <cell r="H1324">
            <v>0</v>
          </cell>
          <cell r="I1324">
            <v>0</v>
          </cell>
          <cell r="J1324">
            <v>0.12865740740740741</v>
          </cell>
          <cell r="K1324">
            <v>1.0763888888888891E-3</v>
          </cell>
          <cell r="L1324" t="str">
            <v>1_23132</v>
          </cell>
          <cell r="M1324" t="str">
            <v>1_TVC_P_TRANS_MOR</v>
          </cell>
        </row>
        <row r="1325">
          <cell r="A1325">
            <v>39111</v>
          </cell>
          <cell r="B1325">
            <v>21</v>
          </cell>
          <cell r="C1325" t="str">
            <v>Activações</v>
          </cell>
          <cell r="D1325" t="str">
            <v>2ª linha VPP</v>
          </cell>
          <cell r="E1325">
            <v>104</v>
          </cell>
          <cell r="F1325">
            <v>102</v>
          </cell>
          <cell r="G1325">
            <v>44</v>
          </cell>
          <cell r="H1325">
            <v>2</v>
          </cell>
          <cell r="I1325">
            <v>0</v>
          </cell>
          <cell r="J1325">
            <v>0.91636574074074073</v>
          </cell>
          <cell r="K1325">
            <v>5.8564814814814813E-2</v>
          </cell>
          <cell r="L1325" t="str">
            <v>3_79140</v>
          </cell>
          <cell r="M1325" t="str">
            <v>3_TVC_P_VPP_REG</v>
          </cell>
        </row>
        <row r="1326">
          <cell r="A1326">
            <v>39111</v>
          </cell>
          <cell r="B1326">
            <v>21</v>
          </cell>
          <cell r="C1326" t="str">
            <v>Activações</v>
          </cell>
          <cell r="D1326" t="str">
            <v>1ª linha VPP</v>
          </cell>
          <cell r="E1326">
            <v>161</v>
          </cell>
          <cell r="F1326">
            <v>157</v>
          </cell>
          <cell r="G1326">
            <v>149</v>
          </cell>
          <cell r="H1326">
            <v>8</v>
          </cell>
          <cell r="I1326">
            <v>4</v>
          </cell>
          <cell r="J1326">
            <v>0.30030092592592594</v>
          </cell>
          <cell r="K1326">
            <v>1.1493055555555553E-2</v>
          </cell>
          <cell r="L1326" t="str">
            <v>3_79141</v>
          </cell>
          <cell r="M1326" t="str">
            <v>3_TVC_P_VPP_INF</v>
          </cell>
        </row>
        <row r="1327">
          <cell r="A1327">
            <v>39111</v>
          </cell>
          <cell r="B1327">
            <v>21</v>
          </cell>
          <cell r="C1327" t="str">
            <v>Activações</v>
          </cell>
          <cell r="D1327" t="str">
            <v>1ª Linha VPP</v>
          </cell>
          <cell r="E1327">
            <v>0</v>
          </cell>
          <cell r="F1327">
            <v>0</v>
          </cell>
          <cell r="G1327">
            <v>0</v>
          </cell>
          <cell r="H1327">
            <v>0</v>
          </cell>
          <cell r="I1327">
            <v>0</v>
          </cell>
          <cell r="J1327">
            <v>0</v>
          </cell>
          <cell r="K1327">
            <v>0</v>
          </cell>
          <cell r="L1327" t="str">
            <v>3_33137</v>
          </cell>
          <cell r="M1327" t="str">
            <v>3_TVC_P_VPP_INF</v>
          </cell>
        </row>
        <row r="1328">
          <cell r="A1328">
            <v>39111</v>
          </cell>
          <cell r="B1328">
            <v>21</v>
          </cell>
          <cell r="C1328" t="str">
            <v>Activações</v>
          </cell>
          <cell r="D1328" t="str">
            <v>2ª Linha VPP</v>
          </cell>
          <cell r="E1328">
            <v>0</v>
          </cell>
          <cell r="F1328">
            <v>0</v>
          </cell>
          <cell r="G1328">
            <v>0</v>
          </cell>
          <cell r="H1328">
            <v>0</v>
          </cell>
          <cell r="I1328">
            <v>0</v>
          </cell>
          <cell r="J1328">
            <v>0</v>
          </cell>
          <cell r="K1328">
            <v>0</v>
          </cell>
          <cell r="L1328" t="str">
            <v>3_33140</v>
          </cell>
          <cell r="M1328" t="str">
            <v>3_TVC_P_VPP_REG</v>
          </cell>
        </row>
        <row r="1329">
          <cell r="A1329">
            <v>39111</v>
          </cell>
          <cell r="B1329">
            <v>21</v>
          </cell>
          <cell r="C1329" t="str">
            <v>Activações</v>
          </cell>
          <cell r="D1329" t="str">
            <v>Contingência</v>
          </cell>
          <cell r="E1329">
            <v>0</v>
          </cell>
          <cell r="F1329">
            <v>0</v>
          </cell>
          <cell r="G1329">
            <v>0</v>
          </cell>
          <cell r="H1329">
            <v>0</v>
          </cell>
          <cell r="I1329">
            <v>0</v>
          </cell>
          <cell r="J1329">
            <v>0</v>
          </cell>
          <cell r="K1329">
            <v>0</v>
          </cell>
          <cell r="L1329" t="str">
            <v>1_23156</v>
          </cell>
          <cell r="M1329" t="str">
            <v>1_P_AVPP_CONTING</v>
          </cell>
        </row>
        <row r="1330">
          <cell r="A1330">
            <v>39111</v>
          </cell>
          <cell r="B1330">
            <v>21</v>
          </cell>
          <cell r="C1330" t="str">
            <v>Activações</v>
          </cell>
          <cell r="D1330" t="str">
            <v>Pegue e Leve</v>
          </cell>
          <cell r="E1330">
            <v>21</v>
          </cell>
          <cell r="F1330">
            <v>21</v>
          </cell>
          <cell r="G1330">
            <v>21</v>
          </cell>
          <cell r="H1330">
            <v>2</v>
          </cell>
          <cell r="I1330">
            <v>2</v>
          </cell>
          <cell r="J1330">
            <v>5.9444444444444446E-2</v>
          </cell>
          <cell r="K1330">
            <v>5.7870370370370378E-4</v>
          </cell>
          <cell r="L1330" t="str">
            <v>1_69155</v>
          </cell>
          <cell r="M1330" t="str">
            <v>1_TVC_P_PEGUE&amp;LEVE</v>
          </cell>
        </row>
        <row r="1331">
          <cell r="A1331">
            <v>39111</v>
          </cell>
          <cell r="B1331">
            <v>21</v>
          </cell>
          <cell r="C1331" t="str">
            <v>Activações</v>
          </cell>
          <cell r="D1331" t="str">
            <v>Pegue e Leve</v>
          </cell>
          <cell r="E1331">
            <v>0</v>
          </cell>
          <cell r="F1331">
            <v>0</v>
          </cell>
          <cell r="G1331">
            <v>0</v>
          </cell>
          <cell r="H1331">
            <v>0</v>
          </cell>
          <cell r="I1331">
            <v>0</v>
          </cell>
          <cell r="J1331">
            <v>0</v>
          </cell>
          <cell r="K1331">
            <v>0</v>
          </cell>
          <cell r="L1331" t="str">
            <v>3_33138</v>
          </cell>
          <cell r="M1331" t="str">
            <v>3_TVC_P_PEGUE&amp;LEVE</v>
          </cell>
        </row>
        <row r="1332">
          <cell r="A1332">
            <v>39111</v>
          </cell>
          <cell r="B1332">
            <v>21</v>
          </cell>
          <cell r="C1332" t="str">
            <v>Activações</v>
          </cell>
          <cell r="D1332" t="str">
            <v>Rede de Distribuição</v>
          </cell>
          <cell r="E1332">
            <v>0</v>
          </cell>
          <cell r="F1332">
            <v>0</v>
          </cell>
          <cell r="G1332">
            <v>0</v>
          </cell>
          <cell r="H1332">
            <v>0</v>
          </cell>
          <cell r="I1332">
            <v>0</v>
          </cell>
          <cell r="J1332">
            <v>0</v>
          </cell>
          <cell r="K1332">
            <v>0</v>
          </cell>
          <cell r="L1332" t="str">
            <v>3_33136</v>
          </cell>
          <cell r="M1332" t="str">
            <v>3_TVC_P_REDE_DIST</v>
          </cell>
        </row>
        <row r="1333">
          <cell r="A1333">
            <v>39111</v>
          </cell>
          <cell r="B1333">
            <v>21</v>
          </cell>
          <cell r="C1333" t="str">
            <v>Activações</v>
          </cell>
          <cell r="D1333" t="str">
            <v>Rede de Distribuição</v>
          </cell>
          <cell r="E1333">
            <v>1</v>
          </cell>
          <cell r="F1333">
            <v>1</v>
          </cell>
          <cell r="G1333">
            <v>1</v>
          </cell>
          <cell r="H1333">
            <v>0</v>
          </cell>
          <cell r="I1333">
            <v>0</v>
          </cell>
          <cell r="J1333">
            <v>2.9861111111111113E-3</v>
          </cell>
          <cell r="K1333">
            <v>0</v>
          </cell>
          <cell r="L1333" t="str">
            <v>3_79142</v>
          </cell>
          <cell r="M1333" t="str">
            <v>3_TVC_P_REDE_DIST</v>
          </cell>
        </row>
        <row r="1334">
          <cell r="A1334">
            <v>39111</v>
          </cell>
          <cell r="B1334">
            <v>21</v>
          </cell>
          <cell r="C1334" t="str">
            <v>Atendimento Facturação</v>
          </cell>
          <cell r="D1334" t="str">
            <v>1ª Linha</v>
          </cell>
          <cell r="E1334">
            <v>0</v>
          </cell>
          <cell r="F1334">
            <v>0</v>
          </cell>
          <cell r="G1334">
            <v>0</v>
          </cell>
          <cell r="H1334">
            <v>0</v>
          </cell>
          <cell r="I1334">
            <v>0</v>
          </cell>
          <cell r="J1334">
            <v>0</v>
          </cell>
          <cell r="K1334">
            <v>0</v>
          </cell>
          <cell r="L1334" t="str">
            <v>1_21134</v>
          </cell>
          <cell r="M1334" t="str">
            <v>1_TVC_P_IGNT_CTC</v>
          </cell>
        </row>
        <row r="1335">
          <cell r="A1335">
            <v>39111</v>
          </cell>
          <cell r="B1335">
            <v>21</v>
          </cell>
          <cell r="C1335" t="str">
            <v>Atendimento Facturação</v>
          </cell>
          <cell r="D1335" t="str">
            <v>1ª Linha</v>
          </cell>
          <cell r="E1335">
            <v>173</v>
          </cell>
          <cell r="F1335">
            <v>173</v>
          </cell>
          <cell r="G1335">
            <v>172</v>
          </cell>
          <cell r="H1335">
            <v>0</v>
          </cell>
          <cell r="I1335">
            <v>0</v>
          </cell>
          <cell r="J1335">
            <v>0.87901620370370381</v>
          </cell>
          <cell r="K1335">
            <v>5.9027777777777778E-4</v>
          </cell>
          <cell r="L1335" t="str">
            <v>3_79112</v>
          </cell>
          <cell r="M1335" t="str">
            <v>3_TVC_P_1IGNT</v>
          </cell>
        </row>
        <row r="1336">
          <cell r="A1336">
            <v>39111</v>
          </cell>
          <cell r="B1336">
            <v>21</v>
          </cell>
          <cell r="C1336" t="str">
            <v>Atendimento Técnico TV</v>
          </cell>
          <cell r="D1336" t="str">
            <v>1ª Linha</v>
          </cell>
          <cell r="E1336">
            <v>53</v>
          </cell>
          <cell r="F1336">
            <v>50</v>
          </cell>
          <cell r="G1336">
            <v>33</v>
          </cell>
          <cell r="H1336">
            <v>3</v>
          </cell>
          <cell r="I1336">
            <v>0</v>
          </cell>
          <cell r="J1336">
            <v>0.26957175925925925</v>
          </cell>
          <cell r="K1336">
            <v>2.6585648148148146E-2</v>
          </cell>
          <cell r="L1336" t="str">
            <v>3_79133</v>
          </cell>
          <cell r="M1336" t="str">
            <v>3_TVC_P_1IGT_CBO</v>
          </cell>
        </row>
        <row r="1337">
          <cell r="A1337">
            <v>39111</v>
          </cell>
          <cell r="B1337">
            <v>21</v>
          </cell>
          <cell r="C1337" t="str">
            <v>Atendimento Facturação</v>
          </cell>
          <cell r="D1337" t="str">
            <v>2ª Linha</v>
          </cell>
          <cell r="E1337">
            <v>0</v>
          </cell>
          <cell r="F1337">
            <v>0</v>
          </cell>
          <cell r="G1337">
            <v>0</v>
          </cell>
          <cell r="H1337">
            <v>0</v>
          </cell>
          <cell r="I1337">
            <v>0</v>
          </cell>
          <cell r="J1337">
            <v>0</v>
          </cell>
          <cell r="K1337">
            <v>0</v>
          </cell>
          <cell r="L1337" t="str">
            <v>1_69104</v>
          </cell>
          <cell r="M1337" t="str">
            <v>1_TVC_P_2IGNT_FACT</v>
          </cell>
        </row>
        <row r="1338">
          <cell r="A1338">
            <v>39111</v>
          </cell>
          <cell r="B1338">
            <v>21</v>
          </cell>
          <cell r="C1338" t="str">
            <v>Atendimento Facturação</v>
          </cell>
          <cell r="D1338" t="str">
            <v>2ª Linha</v>
          </cell>
          <cell r="E1338">
            <v>0</v>
          </cell>
          <cell r="F1338">
            <v>0</v>
          </cell>
          <cell r="G1338">
            <v>0</v>
          </cell>
          <cell r="H1338">
            <v>0</v>
          </cell>
          <cell r="I1338">
            <v>0</v>
          </cell>
          <cell r="J1338">
            <v>0</v>
          </cell>
          <cell r="K1338">
            <v>0</v>
          </cell>
          <cell r="L1338" t="str">
            <v>1_69105</v>
          </cell>
          <cell r="M1338" t="str">
            <v>1_TVC_P_2IGNT_PD</v>
          </cell>
        </row>
        <row r="1339">
          <cell r="A1339">
            <v>39111</v>
          </cell>
          <cell r="B1339">
            <v>21</v>
          </cell>
          <cell r="C1339" t="str">
            <v>Atendimento Facturação</v>
          </cell>
          <cell r="D1339" t="str">
            <v>2ª Linha</v>
          </cell>
          <cell r="E1339">
            <v>0</v>
          </cell>
          <cell r="F1339">
            <v>0</v>
          </cell>
          <cell r="G1339">
            <v>0</v>
          </cell>
          <cell r="H1339">
            <v>0</v>
          </cell>
          <cell r="I1339">
            <v>0</v>
          </cell>
          <cell r="J1339">
            <v>0</v>
          </cell>
          <cell r="K1339">
            <v>0</v>
          </cell>
          <cell r="L1339" t="str">
            <v>1_69128</v>
          </cell>
          <cell r="M1339" t="str">
            <v>1_TVC_P_2IG_MIX_RH</v>
          </cell>
        </row>
        <row r="1340">
          <cell r="A1340">
            <v>39111</v>
          </cell>
          <cell r="B1340">
            <v>21</v>
          </cell>
          <cell r="C1340" t="str">
            <v>Atendimento Facturação</v>
          </cell>
          <cell r="D1340" t="str">
            <v>2ª Linha</v>
          </cell>
          <cell r="E1340">
            <v>3</v>
          </cell>
          <cell r="F1340">
            <v>3</v>
          </cell>
          <cell r="G1340">
            <v>3</v>
          </cell>
          <cell r="H1340">
            <v>0</v>
          </cell>
          <cell r="I1340">
            <v>0</v>
          </cell>
          <cell r="J1340">
            <v>5.0057870370370371E-2</v>
          </cell>
          <cell r="K1340">
            <v>0</v>
          </cell>
          <cell r="L1340" t="str">
            <v>1_69139</v>
          </cell>
          <cell r="M1340" t="str">
            <v>1_TVC_P_2IG_COB_RH</v>
          </cell>
        </row>
        <row r="1341">
          <cell r="A1341">
            <v>39111</v>
          </cell>
          <cell r="B1341">
            <v>21</v>
          </cell>
          <cell r="C1341" t="str">
            <v>Atendimento Facturação</v>
          </cell>
          <cell r="D1341" t="str">
            <v>Transferência Comandos</v>
          </cell>
          <cell r="E1341">
            <v>0</v>
          </cell>
          <cell r="F1341">
            <v>0</v>
          </cell>
          <cell r="G1341">
            <v>0</v>
          </cell>
          <cell r="H1341">
            <v>0</v>
          </cell>
          <cell r="I1341">
            <v>0</v>
          </cell>
          <cell r="J1341">
            <v>0</v>
          </cell>
          <cell r="K1341">
            <v>0</v>
          </cell>
          <cell r="L1341" t="str">
            <v>1_69124</v>
          </cell>
          <cell r="M1341" t="str">
            <v>1_TVC_NTEC_CNTG_PM</v>
          </cell>
        </row>
        <row r="1342">
          <cell r="A1342">
            <v>39111</v>
          </cell>
          <cell r="B1342">
            <v>21</v>
          </cell>
          <cell r="C1342" t="str">
            <v>Atendimento Facturação</v>
          </cell>
          <cell r="D1342" t="str">
            <v>Comandos</v>
          </cell>
          <cell r="E1342">
            <v>0</v>
          </cell>
          <cell r="F1342">
            <v>0</v>
          </cell>
          <cell r="G1342">
            <v>0</v>
          </cell>
          <cell r="H1342">
            <v>0</v>
          </cell>
          <cell r="I1342">
            <v>0</v>
          </cell>
          <cell r="J1342">
            <v>0</v>
          </cell>
          <cell r="K1342">
            <v>0</v>
          </cell>
          <cell r="L1342" t="str">
            <v>3_33124</v>
          </cell>
          <cell r="M1342" t="str">
            <v>3_TVC_AtG_PM</v>
          </cell>
        </row>
        <row r="1343">
          <cell r="A1343">
            <v>39111</v>
          </cell>
          <cell r="B1343">
            <v>21</v>
          </cell>
          <cell r="C1343" t="str">
            <v>Atendimento Facturação</v>
          </cell>
          <cell r="D1343" t="str">
            <v>Nocturno</v>
          </cell>
          <cell r="E1343">
            <v>1</v>
          </cell>
          <cell r="F1343">
            <v>1</v>
          </cell>
          <cell r="G1343">
            <v>0</v>
          </cell>
          <cell r="H1343">
            <v>0</v>
          </cell>
          <cell r="I1343">
            <v>0</v>
          </cell>
          <cell r="J1343">
            <v>2.4652777777777776E-3</v>
          </cell>
          <cell r="K1343">
            <v>4.5833333333333334E-3</v>
          </cell>
          <cell r="L1343" t="str">
            <v>1_69125</v>
          </cell>
          <cell r="M1343" t="str">
            <v>1_TVC_P_IGNT_CTC_N</v>
          </cell>
        </row>
        <row r="1344">
          <cell r="A1344">
            <v>39111</v>
          </cell>
          <cell r="B1344">
            <v>21</v>
          </cell>
          <cell r="C1344" t="str">
            <v>Atendimento Facturação</v>
          </cell>
          <cell r="D1344" t="str">
            <v>1ª Linha</v>
          </cell>
          <cell r="E1344">
            <v>190</v>
          </cell>
          <cell r="F1344">
            <v>157</v>
          </cell>
          <cell r="G1344">
            <v>40</v>
          </cell>
          <cell r="H1344">
            <v>35</v>
          </cell>
          <cell r="I1344">
            <v>2</v>
          </cell>
          <cell r="J1344">
            <v>0.89530092592592603</v>
          </cell>
          <cell r="K1344">
            <v>0.23390046296296296</v>
          </cell>
          <cell r="L1344" t="str">
            <v>1_21135</v>
          </cell>
          <cell r="M1344" t="str">
            <v>1_TVC_P_IGNT_RH</v>
          </cell>
        </row>
        <row r="1345">
          <cell r="A1345">
            <v>39111</v>
          </cell>
          <cell r="B1345">
            <v>21</v>
          </cell>
          <cell r="C1345" t="str">
            <v>Atendimento Facturação</v>
          </cell>
          <cell r="D1345" t="str">
            <v>1ª Linha</v>
          </cell>
          <cell r="E1345">
            <v>44</v>
          </cell>
          <cell r="F1345">
            <v>40</v>
          </cell>
          <cell r="G1345">
            <v>14</v>
          </cell>
          <cell r="H1345">
            <v>4</v>
          </cell>
          <cell r="I1345">
            <v>0</v>
          </cell>
          <cell r="J1345">
            <v>0.2109375</v>
          </cell>
          <cell r="K1345">
            <v>3.5937499999999997E-2</v>
          </cell>
          <cell r="L1345" t="str">
            <v>1_21136</v>
          </cell>
          <cell r="M1345" t="str">
            <v>1_TVC_P_IGNT_SON</v>
          </cell>
        </row>
        <row r="1346">
          <cell r="A1346">
            <v>39111</v>
          </cell>
          <cell r="B1346">
            <v>21</v>
          </cell>
          <cell r="C1346" t="str">
            <v>Atendimento Técnico TV</v>
          </cell>
          <cell r="D1346" t="str">
            <v>1ª Linha</v>
          </cell>
          <cell r="E1346">
            <v>0</v>
          </cell>
          <cell r="F1346">
            <v>0</v>
          </cell>
          <cell r="G1346">
            <v>0</v>
          </cell>
          <cell r="H1346">
            <v>0</v>
          </cell>
          <cell r="I1346">
            <v>0</v>
          </cell>
          <cell r="J1346">
            <v>0</v>
          </cell>
          <cell r="K1346">
            <v>0</v>
          </cell>
          <cell r="L1346" t="str">
            <v>1_21131</v>
          </cell>
          <cell r="M1346" t="str">
            <v>1_TVC_P_IGT_CTC</v>
          </cell>
        </row>
        <row r="1347">
          <cell r="A1347">
            <v>39111</v>
          </cell>
          <cell r="B1347">
            <v>21</v>
          </cell>
          <cell r="C1347" t="str">
            <v>Atendimento Técnico TV</v>
          </cell>
          <cell r="D1347" t="str">
            <v>1ª Linha</v>
          </cell>
          <cell r="E1347">
            <v>182</v>
          </cell>
          <cell r="F1347">
            <v>157</v>
          </cell>
          <cell r="G1347">
            <v>16</v>
          </cell>
          <cell r="H1347">
            <v>28</v>
          </cell>
          <cell r="I1347">
            <v>3</v>
          </cell>
          <cell r="J1347">
            <v>0.74182870370370368</v>
          </cell>
          <cell r="K1347">
            <v>0.17673611111111109</v>
          </cell>
          <cell r="L1347" t="str">
            <v>1_69106</v>
          </cell>
          <cell r="M1347" t="str">
            <v>1_TVC_P_1IGT</v>
          </cell>
        </row>
        <row r="1348">
          <cell r="A1348">
            <v>39111</v>
          </cell>
          <cell r="B1348">
            <v>21</v>
          </cell>
          <cell r="C1348" t="str">
            <v>Atendimento Técnico TV</v>
          </cell>
          <cell r="D1348" t="str">
            <v>2ª Linha</v>
          </cell>
          <cell r="E1348">
            <v>1</v>
          </cell>
          <cell r="F1348">
            <v>1</v>
          </cell>
          <cell r="G1348">
            <v>1</v>
          </cell>
          <cell r="H1348">
            <v>0</v>
          </cell>
          <cell r="I1348">
            <v>0</v>
          </cell>
          <cell r="J1348">
            <v>6.9097222222222225E-3</v>
          </cell>
          <cell r="K1348">
            <v>0</v>
          </cell>
          <cell r="L1348" t="str">
            <v>1_69107</v>
          </cell>
          <cell r="M1348" t="str">
            <v>1_TVC_P_2IGT_CABO</v>
          </cell>
        </row>
        <row r="1349">
          <cell r="A1349">
            <v>39111</v>
          </cell>
          <cell r="B1349">
            <v>21</v>
          </cell>
          <cell r="C1349" t="str">
            <v>Atendimento Técnico TV</v>
          </cell>
          <cell r="D1349" t="str">
            <v>2ª Linha</v>
          </cell>
          <cell r="E1349">
            <v>3</v>
          </cell>
          <cell r="F1349">
            <v>3</v>
          </cell>
          <cell r="G1349">
            <v>2</v>
          </cell>
          <cell r="H1349">
            <v>0</v>
          </cell>
          <cell r="I1349">
            <v>0</v>
          </cell>
          <cell r="J1349">
            <v>1.6307870370370368E-2</v>
          </cell>
          <cell r="K1349">
            <v>0</v>
          </cell>
          <cell r="L1349" t="str">
            <v>1_69147</v>
          </cell>
          <cell r="M1349" t="str">
            <v>1_TVC_P_2IGT_LDCTC</v>
          </cell>
        </row>
        <row r="1350">
          <cell r="A1350">
            <v>39111</v>
          </cell>
          <cell r="B1350">
            <v>21</v>
          </cell>
          <cell r="C1350" t="str">
            <v>Atendimento Técnico TV</v>
          </cell>
          <cell r="D1350" t="str">
            <v>5º SP</v>
          </cell>
          <cell r="E1350">
            <v>0</v>
          </cell>
          <cell r="F1350">
            <v>0</v>
          </cell>
          <cell r="G1350">
            <v>0</v>
          </cell>
          <cell r="H1350">
            <v>0</v>
          </cell>
          <cell r="I1350">
            <v>0</v>
          </cell>
          <cell r="J1350">
            <v>0</v>
          </cell>
          <cell r="K1350">
            <v>0</v>
          </cell>
          <cell r="L1350" t="str">
            <v>1_69149</v>
          </cell>
          <cell r="M1350" t="str">
            <v>1_TVC_P_IGT_5_CTC</v>
          </cell>
        </row>
        <row r="1351">
          <cell r="A1351">
            <v>39111</v>
          </cell>
          <cell r="B1351">
            <v>21</v>
          </cell>
          <cell r="C1351" t="str">
            <v>Atendimento Técnico TV</v>
          </cell>
          <cell r="D1351" t="str">
            <v>Equipamentos</v>
          </cell>
          <cell r="E1351">
            <v>0</v>
          </cell>
          <cell r="F1351">
            <v>0</v>
          </cell>
          <cell r="G1351">
            <v>0</v>
          </cell>
          <cell r="H1351">
            <v>0</v>
          </cell>
          <cell r="I1351">
            <v>0</v>
          </cell>
          <cell r="J1351">
            <v>0</v>
          </cell>
          <cell r="K1351">
            <v>0</v>
          </cell>
          <cell r="L1351" t="str">
            <v>1_21137</v>
          </cell>
          <cell r="M1351" t="str">
            <v>1_P_SWAPinovox</v>
          </cell>
        </row>
        <row r="1352">
          <cell r="A1352">
            <v>39111</v>
          </cell>
          <cell r="B1352">
            <v>21</v>
          </cell>
          <cell r="C1352" t="str">
            <v>Atendimento Técnico TV</v>
          </cell>
          <cell r="D1352" t="str">
            <v>Equipamentos</v>
          </cell>
          <cell r="E1352">
            <v>0</v>
          </cell>
          <cell r="F1352">
            <v>0</v>
          </cell>
          <cell r="G1352">
            <v>0</v>
          </cell>
          <cell r="H1352">
            <v>0</v>
          </cell>
          <cell r="I1352">
            <v>0</v>
          </cell>
          <cell r="J1352">
            <v>0</v>
          </cell>
          <cell r="K1352">
            <v>0</v>
          </cell>
          <cell r="L1352" t="str">
            <v>1_21142</v>
          </cell>
          <cell r="M1352" t="str">
            <v>1_P_SWAPDTH</v>
          </cell>
        </row>
        <row r="1353">
          <cell r="A1353">
            <v>39111</v>
          </cell>
          <cell r="B1353">
            <v>21</v>
          </cell>
          <cell r="C1353" t="str">
            <v>Atendimento Técnico TV</v>
          </cell>
          <cell r="D1353" t="str">
            <v>Nocturno</v>
          </cell>
          <cell r="E1353">
            <v>0</v>
          </cell>
          <cell r="F1353">
            <v>0</v>
          </cell>
          <cell r="G1353">
            <v>0</v>
          </cell>
          <cell r="H1353">
            <v>0</v>
          </cell>
          <cell r="I1353">
            <v>0</v>
          </cell>
          <cell r="J1353">
            <v>0</v>
          </cell>
          <cell r="K1353">
            <v>0</v>
          </cell>
          <cell r="L1353" t="str">
            <v>1_69113</v>
          </cell>
          <cell r="M1353" t="str">
            <v>1_TVC_P_IGT_CTC_N</v>
          </cell>
        </row>
        <row r="1354">
          <cell r="A1354">
            <v>39111</v>
          </cell>
          <cell r="B1354">
            <v>21</v>
          </cell>
          <cell r="C1354" t="str">
            <v>Atendimento Técnico TV</v>
          </cell>
          <cell r="D1354" t="str">
            <v>1ª Linha</v>
          </cell>
          <cell r="E1354">
            <v>22</v>
          </cell>
          <cell r="F1354">
            <v>19</v>
          </cell>
          <cell r="G1354">
            <v>2</v>
          </cell>
          <cell r="H1354">
            <v>4</v>
          </cell>
          <cell r="I1354">
            <v>1</v>
          </cell>
          <cell r="J1354">
            <v>6.6574074074074077E-2</v>
          </cell>
          <cell r="K1354">
            <v>2.2615740740740742E-2</v>
          </cell>
          <cell r="L1354" t="str">
            <v>1_23115</v>
          </cell>
          <cell r="M1354" t="str">
            <v>1_TVC_P_IGT_SON</v>
          </cell>
        </row>
        <row r="1355">
          <cell r="A1355">
            <v>39111</v>
          </cell>
          <cell r="B1355">
            <v>21</v>
          </cell>
          <cell r="C1355" t="str">
            <v>Atendimento Técnico TV</v>
          </cell>
          <cell r="D1355" t="str">
            <v>1ª Linha</v>
          </cell>
          <cell r="E1355">
            <v>167</v>
          </cell>
          <cell r="F1355">
            <v>145</v>
          </cell>
          <cell r="G1355">
            <v>8</v>
          </cell>
          <cell r="H1355">
            <v>29</v>
          </cell>
          <cell r="I1355">
            <v>7</v>
          </cell>
          <cell r="J1355">
            <v>0.65008101851851852</v>
          </cell>
          <cell r="K1355">
            <v>0.16862268518518519</v>
          </cell>
          <cell r="L1355" t="str">
            <v>1_23136</v>
          </cell>
          <cell r="M1355" t="str">
            <v>1_TVC_P_IGT_DM6</v>
          </cell>
        </row>
        <row r="1356">
          <cell r="A1356">
            <v>39111</v>
          </cell>
          <cell r="B1356">
            <v>21</v>
          </cell>
          <cell r="C1356" t="str">
            <v>Atendimento Técnico TV</v>
          </cell>
          <cell r="D1356" t="str">
            <v>1ª Linha</v>
          </cell>
          <cell r="E1356">
            <v>0</v>
          </cell>
          <cell r="F1356">
            <v>0</v>
          </cell>
          <cell r="G1356">
            <v>0</v>
          </cell>
          <cell r="H1356">
            <v>0</v>
          </cell>
          <cell r="I1356">
            <v>0</v>
          </cell>
          <cell r="J1356">
            <v>0</v>
          </cell>
          <cell r="K1356">
            <v>0</v>
          </cell>
          <cell r="L1356" t="str">
            <v>1_69112</v>
          </cell>
          <cell r="M1356" t="str">
            <v>1_TVC_P_IGT_RH</v>
          </cell>
        </row>
        <row r="1357">
          <cell r="A1357">
            <v>39111</v>
          </cell>
          <cell r="B1357">
            <v>21</v>
          </cell>
          <cell r="C1357" t="str">
            <v>Fraude</v>
          </cell>
          <cell r="D1357" t="str">
            <v>Fraude</v>
          </cell>
          <cell r="E1357">
            <v>1</v>
          </cell>
          <cell r="F1357">
            <v>1</v>
          </cell>
          <cell r="G1357">
            <v>1</v>
          </cell>
          <cell r="H1357">
            <v>1</v>
          </cell>
          <cell r="I1357">
            <v>1</v>
          </cell>
          <cell r="J1357">
            <v>1.2731481481481481E-2</v>
          </cell>
          <cell r="K1357">
            <v>0</v>
          </cell>
          <cell r="L1357" t="str">
            <v>1_23119</v>
          </cell>
          <cell r="M1357" t="str">
            <v>1_TVC_P_FRAUDE</v>
          </cell>
        </row>
        <row r="1358">
          <cell r="A1358">
            <v>39111</v>
          </cell>
          <cell r="B1358">
            <v>21</v>
          </cell>
          <cell r="C1358" t="str">
            <v>Globo Internacional</v>
          </cell>
          <cell r="D1358" t="str">
            <v>1ª Linha</v>
          </cell>
          <cell r="E1358">
            <v>0</v>
          </cell>
          <cell r="F1358">
            <v>0</v>
          </cell>
          <cell r="G1358">
            <v>0</v>
          </cell>
          <cell r="H1358">
            <v>0</v>
          </cell>
          <cell r="I1358">
            <v>0</v>
          </cell>
          <cell r="J1358">
            <v>0</v>
          </cell>
          <cell r="K1358">
            <v>0</v>
          </cell>
          <cell r="L1358" t="str">
            <v>1_23103</v>
          </cell>
          <cell r="M1358" t="str">
            <v>1_P_GLOBO</v>
          </cell>
        </row>
        <row r="1359">
          <cell r="A1359">
            <v>39111</v>
          </cell>
          <cell r="B1359">
            <v>21</v>
          </cell>
          <cell r="C1359" t="str">
            <v>Indefinido</v>
          </cell>
          <cell r="D1359" t="str">
            <v>Indefinido</v>
          </cell>
          <cell r="E1359">
            <v>0</v>
          </cell>
          <cell r="F1359">
            <v>0</v>
          </cell>
          <cell r="G1359">
            <v>0</v>
          </cell>
          <cell r="H1359">
            <v>0</v>
          </cell>
          <cell r="I1359">
            <v>0</v>
          </cell>
          <cell r="J1359">
            <v>0</v>
          </cell>
          <cell r="K1359">
            <v>0</v>
          </cell>
          <cell r="L1359" t="str">
            <v>1_21127</v>
          </cell>
          <cell r="M1359" t="str">
            <v>1__21127</v>
          </cell>
        </row>
        <row r="1360">
          <cell r="A1360">
            <v>39111</v>
          </cell>
          <cell r="B1360">
            <v>21</v>
          </cell>
          <cell r="C1360" t="str">
            <v>Indefinido</v>
          </cell>
          <cell r="D1360" t="str">
            <v>Indefinido</v>
          </cell>
          <cell r="E1360">
            <v>0</v>
          </cell>
          <cell r="F1360">
            <v>0</v>
          </cell>
          <cell r="G1360">
            <v>0</v>
          </cell>
          <cell r="H1360">
            <v>0</v>
          </cell>
          <cell r="I1360">
            <v>0</v>
          </cell>
          <cell r="J1360">
            <v>0</v>
          </cell>
          <cell r="K1360">
            <v>0</v>
          </cell>
          <cell r="L1360" t="str">
            <v>1_69108</v>
          </cell>
          <cell r="M1360" t="str">
            <v>1_zTVC_LIVRE</v>
          </cell>
        </row>
        <row r="1361">
          <cell r="A1361">
            <v>39111</v>
          </cell>
          <cell r="B1361">
            <v>21</v>
          </cell>
          <cell r="C1361" t="str">
            <v>Linha Apoio Agentes</v>
          </cell>
          <cell r="D1361" t="str">
            <v>Contencioso</v>
          </cell>
          <cell r="E1361">
            <v>0</v>
          </cell>
          <cell r="F1361">
            <v>0</v>
          </cell>
          <cell r="G1361">
            <v>0</v>
          </cell>
          <cell r="H1361">
            <v>33</v>
          </cell>
          <cell r="I1361">
            <v>33</v>
          </cell>
          <cell r="J1361">
            <v>0</v>
          </cell>
          <cell r="K1361">
            <v>0</v>
          </cell>
          <cell r="L1361" t="str">
            <v>1_21120</v>
          </cell>
          <cell r="M1361" t="str">
            <v>1_TVC_P_CONT_LADA</v>
          </cell>
        </row>
        <row r="1362">
          <cell r="A1362">
            <v>39111</v>
          </cell>
          <cell r="B1362">
            <v>21</v>
          </cell>
          <cell r="C1362" t="str">
            <v>Linha Apoio Agentes</v>
          </cell>
          <cell r="D1362" t="str">
            <v>Front Office</v>
          </cell>
          <cell r="E1362">
            <v>1</v>
          </cell>
          <cell r="F1362">
            <v>1</v>
          </cell>
          <cell r="G1362">
            <v>1</v>
          </cell>
          <cell r="H1362">
            <v>0</v>
          </cell>
          <cell r="I1362">
            <v>0</v>
          </cell>
          <cell r="J1362">
            <v>4.2129629629629626E-3</v>
          </cell>
          <cell r="K1362">
            <v>0</v>
          </cell>
          <cell r="L1362" t="str">
            <v>1_21161</v>
          </cell>
          <cell r="M1362" t="str">
            <v>1_TVC_P_FOFF_LADA</v>
          </cell>
        </row>
        <row r="1363">
          <cell r="A1363">
            <v>39111</v>
          </cell>
          <cell r="B1363">
            <v>21</v>
          </cell>
          <cell r="C1363" t="str">
            <v>Lojas</v>
          </cell>
          <cell r="D1363" t="str">
            <v>Back Office</v>
          </cell>
          <cell r="E1363">
            <v>7</v>
          </cell>
          <cell r="F1363">
            <v>6</v>
          </cell>
          <cell r="G1363">
            <v>2</v>
          </cell>
          <cell r="H1363">
            <v>1</v>
          </cell>
          <cell r="I1363">
            <v>0</v>
          </cell>
          <cell r="J1363">
            <v>4.4270833333333336E-2</v>
          </cell>
          <cell r="K1363">
            <v>1.5416666666666667E-2</v>
          </cell>
          <cell r="L1363" t="str">
            <v>1_69102</v>
          </cell>
          <cell r="M1363" t="str">
            <v>1_TVC_HD_DRD</v>
          </cell>
        </row>
        <row r="1364">
          <cell r="A1364">
            <v>39111</v>
          </cell>
          <cell r="B1364">
            <v>21</v>
          </cell>
          <cell r="C1364" t="str">
            <v>Mails</v>
          </cell>
          <cell r="D1364" t="str">
            <v>2ª Linha</v>
          </cell>
          <cell r="E1364">
            <v>0</v>
          </cell>
          <cell r="F1364">
            <v>0</v>
          </cell>
          <cell r="G1364">
            <v>0</v>
          </cell>
          <cell r="H1364">
            <v>0</v>
          </cell>
          <cell r="I1364">
            <v>0</v>
          </cell>
          <cell r="J1364">
            <v>0</v>
          </cell>
          <cell r="K1364">
            <v>0</v>
          </cell>
          <cell r="L1364" t="str">
            <v>1_69103</v>
          </cell>
          <cell r="M1364" t="str">
            <v>1_TVC_P_2MAILS</v>
          </cell>
        </row>
        <row r="1365">
          <cell r="A1365">
            <v>39111</v>
          </cell>
          <cell r="B1365">
            <v>21</v>
          </cell>
          <cell r="C1365" t="str">
            <v>Netcabo</v>
          </cell>
          <cell r="D1365" t="str">
            <v>ADSL</v>
          </cell>
          <cell r="E1365">
            <v>3</v>
          </cell>
          <cell r="F1365">
            <v>3</v>
          </cell>
          <cell r="G1365">
            <v>3</v>
          </cell>
          <cell r="H1365">
            <v>0</v>
          </cell>
          <cell r="I1365">
            <v>0</v>
          </cell>
          <cell r="J1365">
            <v>1.1342592592592593E-2</v>
          </cell>
          <cell r="K1365">
            <v>0</v>
          </cell>
          <cell r="L1365" t="str">
            <v>1_23118</v>
          </cell>
          <cell r="M1365" t="str">
            <v>1_TVC_P_ADSL_OCTAL</v>
          </cell>
        </row>
        <row r="1366">
          <cell r="A1366">
            <v>39111</v>
          </cell>
          <cell r="B1366">
            <v>21</v>
          </cell>
          <cell r="C1366" t="str">
            <v>Netcabo</v>
          </cell>
          <cell r="D1366" t="str">
            <v>Back Office</v>
          </cell>
          <cell r="E1366">
            <v>0</v>
          </cell>
          <cell r="F1366">
            <v>0</v>
          </cell>
          <cell r="G1366">
            <v>0</v>
          </cell>
          <cell r="H1366">
            <v>0</v>
          </cell>
          <cell r="I1366">
            <v>0</v>
          </cell>
          <cell r="J1366">
            <v>0</v>
          </cell>
          <cell r="K1366">
            <v>0</v>
          </cell>
          <cell r="L1366" t="str">
            <v>1_21126</v>
          </cell>
          <cell r="M1366" t="str">
            <v>1_P_SUPORTE_SOFT</v>
          </cell>
        </row>
        <row r="1367">
          <cell r="A1367">
            <v>39111</v>
          </cell>
          <cell r="B1367">
            <v>21</v>
          </cell>
          <cell r="C1367" t="str">
            <v>Netcabo</v>
          </cell>
          <cell r="D1367" t="str">
            <v>Equipamentos</v>
          </cell>
          <cell r="E1367">
            <v>1</v>
          </cell>
          <cell r="F1367">
            <v>1</v>
          </cell>
          <cell r="G1367">
            <v>1</v>
          </cell>
          <cell r="H1367">
            <v>0</v>
          </cell>
          <cell r="I1367">
            <v>0</v>
          </cell>
          <cell r="J1367">
            <v>1.9907407407407408E-3</v>
          </cell>
          <cell r="K1367">
            <v>0</v>
          </cell>
          <cell r="L1367" t="str">
            <v>1_69159</v>
          </cell>
          <cell r="M1367" t="str">
            <v>1_NTC_P_8M_10M</v>
          </cell>
        </row>
        <row r="1368">
          <cell r="A1368">
            <v>39111</v>
          </cell>
          <cell r="B1368">
            <v>21</v>
          </cell>
          <cell r="C1368" t="str">
            <v>Netcabo</v>
          </cell>
          <cell r="D1368" t="str">
            <v>Equipamentos</v>
          </cell>
          <cell r="E1368">
            <v>1</v>
          </cell>
          <cell r="F1368">
            <v>0</v>
          </cell>
          <cell r="G1368">
            <v>0</v>
          </cell>
          <cell r="H1368">
            <v>1</v>
          </cell>
          <cell r="I1368">
            <v>0</v>
          </cell>
          <cell r="J1368">
            <v>0</v>
          </cell>
          <cell r="K1368">
            <v>0</v>
          </cell>
          <cell r="L1368" t="str">
            <v>3_79134</v>
          </cell>
          <cell r="M1368" t="str">
            <v>3_NTC_P_8M_10M</v>
          </cell>
        </row>
        <row r="1369">
          <cell r="A1369">
            <v>39111</v>
          </cell>
          <cell r="B1369">
            <v>21</v>
          </cell>
          <cell r="C1369" t="str">
            <v>Netcabo</v>
          </cell>
          <cell r="D1369" t="str">
            <v>Piloto Transferência</v>
          </cell>
          <cell r="E1369">
            <v>21</v>
          </cell>
          <cell r="F1369">
            <v>20</v>
          </cell>
          <cell r="G1369">
            <v>3</v>
          </cell>
          <cell r="H1369">
            <v>1</v>
          </cell>
          <cell r="I1369">
            <v>0</v>
          </cell>
          <cell r="J1369">
            <v>0.19420138888888888</v>
          </cell>
          <cell r="K1369">
            <v>1.9201388888888889E-2</v>
          </cell>
          <cell r="L1369" t="str">
            <v>1_23106</v>
          </cell>
          <cell r="M1369" t="str">
            <v>1_NTC_P_TRANSF_NET</v>
          </cell>
        </row>
        <row r="1370">
          <cell r="A1370">
            <v>39111</v>
          </cell>
          <cell r="B1370">
            <v>21</v>
          </cell>
          <cell r="C1370" t="str">
            <v>Netcabo</v>
          </cell>
          <cell r="D1370" t="str">
            <v>Profissional</v>
          </cell>
          <cell r="E1370">
            <v>4</v>
          </cell>
          <cell r="F1370">
            <v>4</v>
          </cell>
          <cell r="G1370">
            <v>1</v>
          </cell>
          <cell r="H1370">
            <v>2</v>
          </cell>
          <cell r="I1370">
            <v>2</v>
          </cell>
          <cell r="J1370">
            <v>4.1956018518518517E-2</v>
          </cell>
          <cell r="K1370">
            <v>4.6064814814814814E-3</v>
          </cell>
          <cell r="L1370" t="str">
            <v>1_23112</v>
          </cell>
          <cell r="M1370" t="str">
            <v>1_NTC_P_PRO_OCT</v>
          </cell>
        </row>
        <row r="1371">
          <cell r="A1371">
            <v>39111</v>
          </cell>
          <cell r="B1371">
            <v>21</v>
          </cell>
          <cell r="C1371" t="str">
            <v>Netcabo</v>
          </cell>
          <cell r="D1371" t="str">
            <v>Residencial</v>
          </cell>
          <cell r="E1371">
            <v>0</v>
          </cell>
          <cell r="F1371">
            <v>0</v>
          </cell>
          <cell r="G1371">
            <v>0</v>
          </cell>
          <cell r="H1371">
            <v>0</v>
          </cell>
          <cell r="I1371">
            <v>0</v>
          </cell>
          <cell r="J1371">
            <v>0</v>
          </cell>
          <cell r="K1371">
            <v>0</v>
          </cell>
          <cell r="L1371" t="str">
            <v>1_21117</v>
          </cell>
          <cell r="M1371" t="str">
            <v>1_NTC_P_RES_SON</v>
          </cell>
        </row>
        <row r="1372">
          <cell r="A1372">
            <v>39111</v>
          </cell>
          <cell r="B1372">
            <v>21</v>
          </cell>
          <cell r="C1372" t="str">
            <v>Netcabo</v>
          </cell>
          <cell r="D1372" t="str">
            <v>Residencial</v>
          </cell>
          <cell r="E1372">
            <v>127</v>
          </cell>
          <cell r="F1372">
            <v>120</v>
          </cell>
          <cell r="G1372">
            <v>34</v>
          </cell>
          <cell r="H1372">
            <v>8</v>
          </cell>
          <cell r="I1372">
            <v>1</v>
          </cell>
          <cell r="J1372">
            <v>0.99527777777777782</v>
          </cell>
          <cell r="K1372">
            <v>0.11491898148148148</v>
          </cell>
          <cell r="L1372" t="str">
            <v>1_21118</v>
          </cell>
          <cell r="M1372" t="str">
            <v>1_NTC_P_RES_OCT</v>
          </cell>
        </row>
        <row r="1373">
          <cell r="A1373">
            <v>39111</v>
          </cell>
          <cell r="B1373">
            <v>21</v>
          </cell>
          <cell r="C1373" t="str">
            <v>Netcabo</v>
          </cell>
          <cell r="D1373" t="str">
            <v>Residencial</v>
          </cell>
          <cell r="E1373">
            <v>0</v>
          </cell>
          <cell r="F1373">
            <v>0</v>
          </cell>
          <cell r="G1373">
            <v>0</v>
          </cell>
          <cell r="H1373">
            <v>0</v>
          </cell>
          <cell r="I1373">
            <v>0</v>
          </cell>
          <cell r="J1373">
            <v>0</v>
          </cell>
          <cell r="K1373">
            <v>0</v>
          </cell>
          <cell r="L1373" t="str">
            <v>3_33152</v>
          </cell>
          <cell r="M1373" t="str">
            <v>3_TVC_AtG_ntc</v>
          </cell>
        </row>
        <row r="1374">
          <cell r="A1374">
            <v>39111</v>
          </cell>
          <cell r="B1374">
            <v>21</v>
          </cell>
          <cell r="C1374" t="str">
            <v>Netcabo</v>
          </cell>
          <cell r="D1374" t="str">
            <v>Residencial</v>
          </cell>
          <cell r="E1374">
            <v>87</v>
          </cell>
          <cell r="F1374">
            <v>81</v>
          </cell>
          <cell r="G1374">
            <v>47</v>
          </cell>
          <cell r="H1374">
            <v>7</v>
          </cell>
          <cell r="I1374">
            <v>1</v>
          </cell>
          <cell r="J1374">
            <v>0.52362268518518518</v>
          </cell>
          <cell r="K1374">
            <v>3.8113425925925919E-2</v>
          </cell>
          <cell r="L1374" t="str">
            <v>3_79104</v>
          </cell>
          <cell r="M1374" t="str">
            <v>3_NTC_P_RES_CTC</v>
          </cell>
        </row>
        <row r="1375">
          <cell r="A1375">
            <v>39111</v>
          </cell>
          <cell r="B1375">
            <v>21</v>
          </cell>
          <cell r="C1375" t="str">
            <v>Suporte VoIP</v>
          </cell>
          <cell r="D1375" t="str">
            <v>Suporte VoIP</v>
          </cell>
          <cell r="E1375">
            <v>0</v>
          </cell>
          <cell r="F1375">
            <v>0</v>
          </cell>
          <cell r="G1375">
            <v>0</v>
          </cell>
          <cell r="H1375">
            <v>0</v>
          </cell>
          <cell r="I1375">
            <v>0</v>
          </cell>
          <cell r="J1375">
            <v>0</v>
          </cell>
          <cell r="K1375">
            <v>0</v>
          </cell>
          <cell r="L1375" t="str">
            <v>1_21109</v>
          </cell>
          <cell r="M1375" t="str">
            <v>1_TVC_VOIP_Coml</v>
          </cell>
        </row>
        <row r="1376">
          <cell r="A1376">
            <v>39111</v>
          </cell>
          <cell r="B1376">
            <v>21</v>
          </cell>
          <cell r="C1376" t="str">
            <v>Atendimento Técnico TV</v>
          </cell>
          <cell r="D1376" t="str">
            <v>Piloto Transferência</v>
          </cell>
          <cell r="E1376">
            <v>61</v>
          </cell>
          <cell r="F1376">
            <v>57</v>
          </cell>
          <cell r="G1376">
            <v>6</v>
          </cell>
          <cell r="H1376">
            <v>4</v>
          </cell>
          <cell r="I1376">
            <v>0</v>
          </cell>
          <cell r="J1376">
            <v>0.2751851851851852</v>
          </cell>
          <cell r="K1376">
            <v>7.1643518518518523E-2</v>
          </cell>
          <cell r="L1376" t="str">
            <v>1_21121</v>
          </cell>
          <cell r="M1376" t="str">
            <v>1_TVC_P_TRANSF_266</v>
          </cell>
        </row>
        <row r="1377">
          <cell r="A1377">
            <v>39111</v>
          </cell>
          <cell r="B1377">
            <v>21</v>
          </cell>
          <cell r="C1377" t="str">
            <v>Atendimento Facturação</v>
          </cell>
          <cell r="D1377" t="str">
            <v>Piloto Transferência</v>
          </cell>
          <cell r="E1377">
            <v>23</v>
          </cell>
          <cell r="F1377">
            <v>23</v>
          </cell>
          <cell r="G1377">
            <v>5</v>
          </cell>
          <cell r="H1377">
            <v>0</v>
          </cell>
          <cell r="I1377">
            <v>0</v>
          </cell>
          <cell r="J1377">
            <v>0.20052083333333334</v>
          </cell>
          <cell r="K1377">
            <v>3.4097222222222223E-2</v>
          </cell>
          <cell r="L1377" t="str">
            <v>1_23143</v>
          </cell>
          <cell r="M1377" t="str">
            <v>1_TVC_P_TRANSF_299</v>
          </cell>
        </row>
        <row r="1378">
          <cell r="A1378">
            <v>39111</v>
          </cell>
          <cell r="B1378">
            <v>21</v>
          </cell>
          <cell r="C1378" t="str">
            <v>Reincidências</v>
          </cell>
          <cell r="D1378" t="str">
            <v>Netcabo</v>
          </cell>
          <cell r="E1378">
            <v>0</v>
          </cell>
          <cell r="F1378">
            <v>0</v>
          </cell>
          <cell r="G1378">
            <v>0</v>
          </cell>
          <cell r="H1378">
            <v>0</v>
          </cell>
          <cell r="I1378">
            <v>0</v>
          </cell>
          <cell r="J1378">
            <v>0</v>
          </cell>
          <cell r="K1378">
            <v>0</v>
          </cell>
          <cell r="L1378" t="str">
            <v>1_23129</v>
          </cell>
          <cell r="M1378" t="str">
            <v>1_P_REINC_NET</v>
          </cell>
        </row>
        <row r="1379">
          <cell r="A1379">
            <v>39111</v>
          </cell>
          <cell r="B1379">
            <v>21</v>
          </cell>
          <cell r="C1379" t="str">
            <v>Reincidências</v>
          </cell>
          <cell r="D1379" t="str">
            <v>Televisão</v>
          </cell>
          <cell r="E1379">
            <v>0</v>
          </cell>
          <cell r="F1379">
            <v>0</v>
          </cell>
          <cell r="G1379">
            <v>0</v>
          </cell>
          <cell r="H1379">
            <v>0</v>
          </cell>
          <cell r="I1379">
            <v>0</v>
          </cell>
          <cell r="J1379">
            <v>0</v>
          </cell>
          <cell r="K1379">
            <v>0</v>
          </cell>
          <cell r="L1379" t="str">
            <v>1_23124</v>
          </cell>
          <cell r="M1379" t="str">
            <v>1_P_REINC</v>
          </cell>
        </row>
        <row r="1380">
          <cell r="A1380">
            <v>39111</v>
          </cell>
          <cell r="B1380">
            <v>21</v>
          </cell>
          <cell r="C1380" t="str">
            <v>Retenção</v>
          </cell>
          <cell r="D1380" t="str">
            <v>Netcabo</v>
          </cell>
          <cell r="E1380">
            <v>7</v>
          </cell>
          <cell r="F1380">
            <v>7</v>
          </cell>
          <cell r="G1380">
            <v>7</v>
          </cell>
          <cell r="H1380">
            <v>0</v>
          </cell>
          <cell r="I1380">
            <v>0</v>
          </cell>
          <cell r="J1380">
            <v>4.8946759259259259E-2</v>
          </cell>
          <cell r="K1380">
            <v>0</v>
          </cell>
          <cell r="L1380" t="str">
            <v>1_23140</v>
          </cell>
          <cell r="M1380" t="str">
            <v>1_TVC_P_RET_NET</v>
          </cell>
        </row>
        <row r="1381">
          <cell r="A1381">
            <v>39111</v>
          </cell>
          <cell r="B1381">
            <v>21</v>
          </cell>
          <cell r="C1381" t="str">
            <v>Retenção</v>
          </cell>
          <cell r="D1381" t="str">
            <v>Netcabo</v>
          </cell>
          <cell r="E1381">
            <v>2</v>
          </cell>
          <cell r="F1381">
            <v>2</v>
          </cell>
          <cell r="G1381">
            <v>2</v>
          </cell>
          <cell r="H1381">
            <v>0</v>
          </cell>
          <cell r="I1381">
            <v>0</v>
          </cell>
          <cell r="J1381">
            <v>1.6296296296296295E-2</v>
          </cell>
          <cell r="K1381">
            <v>0</v>
          </cell>
          <cell r="L1381" t="str">
            <v>1_69121</v>
          </cell>
          <cell r="M1381" t="str">
            <v>1_TVC_RET_NET_IN</v>
          </cell>
        </row>
        <row r="1382">
          <cell r="A1382">
            <v>39111</v>
          </cell>
          <cell r="B1382">
            <v>21</v>
          </cell>
          <cell r="C1382" t="str">
            <v>Retenção</v>
          </cell>
          <cell r="D1382" t="str">
            <v>Televisão</v>
          </cell>
          <cell r="E1382">
            <v>3</v>
          </cell>
          <cell r="F1382">
            <v>3</v>
          </cell>
          <cell r="G1382">
            <v>3</v>
          </cell>
          <cell r="H1382">
            <v>0</v>
          </cell>
          <cell r="I1382">
            <v>0</v>
          </cell>
          <cell r="J1382">
            <v>1.1875E-2</v>
          </cell>
          <cell r="K1382">
            <v>0</v>
          </cell>
          <cell r="L1382" t="str">
            <v>1_23121</v>
          </cell>
          <cell r="M1382" t="str">
            <v>1_TVC_P_RETDNR_CTC</v>
          </cell>
        </row>
        <row r="1383">
          <cell r="A1383">
            <v>39111</v>
          </cell>
          <cell r="B1383">
            <v>21</v>
          </cell>
          <cell r="C1383" t="str">
            <v>Retenção</v>
          </cell>
          <cell r="D1383" t="str">
            <v>Televisão</v>
          </cell>
          <cell r="E1383">
            <v>20</v>
          </cell>
          <cell r="F1383">
            <v>20</v>
          </cell>
          <cell r="G1383">
            <v>20</v>
          </cell>
          <cell r="H1383">
            <v>0</v>
          </cell>
          <cell r="I1383">
            <v>0</v>
          </cell>
          <cell r="J1383">
            <v>0.1254513888888889</v>
          </cell>
          <cell r="K1383">
            <v>0</v>
          </cell>
          <cell r="L1383" t="str">
            <v>1_23139</v>
          </cell>
          <cell r="M1383" t="str">
            <v>1_TVC_P_RET_IN</v>
          </cell>
        </row>
        <row r="1384">
          <cell r="A1384">
            <v>39111</v>
          </cell>
          <cell r="B1384">
            <v>21</v>
          </cell>
          <cell r="C1384" t="str">
            <v>Retenção</v>
          </cell>
          <cell r="D1384" t="str">
            <v>Televisão</v>
          </cell>
          <cell r="E1384">
            <v>2</v>
          </cell>
          <cell r="F1384">
            <v>2</v>
          </cell>
          <cell r="G1384">
            <v>2</v>
          </cell>
          <cell r="H1384">
            <v>0</v>
          </cell>
          <cell r="I1384">
            <v>0</v>
          </cell>
          <cell r="J1384">
            <v>2.0289351851851854E-2</v>
          </cell>
          <cell r="K1384">
            <v>0</v>
          </cell>
          <cell r="L1384" t="str">
            <v>1_69120</v>
          </cell>
          <cell r="M1384" t="str">
            <v>1_TVC_RET_IN</v>
          </cell>
        </row>
        <row r="1385">
          <cell r="A1385">
            <v>39111</v>
          </cell>
          <cell r="B1385">
            <v>21</v>
          </cell>
          <cell r="C1385" t="str">
            <v>Retenção</v>
          </cell>
          <cell r="D1385" t="str">
            <v>Televisão</v>
          </cell>
          <cell r="E1385">
            <v>1</v>
          </cell>
          <cell r="F1385">
            <v>1</v>
          </cell>
          <cell r="G1385">
            <v>1</v>
          </cell>
          <cell r="H1385">
            <v>0</v>
          </cell>
          <cell r="I1385">
            <v>0</v>
          </cell>
          <cell r="J1385">
            <v>4.6296296296296302E-3</v>
          </cell>
          <cell r="K1385">
            <v>0</v>
          </cell>
          <cell r="L1385" t="str">
            <v>1_69122</v>
          </cell>
          <cell r="M1385" t="str">
            <v>1_TVC_RET_PAY_IN</v>
          </cell>
        </row>
        <row r="1386">
          <cell r="A1386">
            <v>39111</v>
          </cell>
          <cell r="B1386">
            <v>21</v>
          </cell>
          <cell r="C1386" t="str">
            <v>Suporte VoIP</v>
          </cell>
          <cell r="D1386" t="str">
            <v>Suporte VoIP</v>
          </cell>
          <cell r="E1386">
            <v>2</v>
          </cell>
          <cell r="F1386">
            <v>2</v>
          </cell>
          <cell r="G1386">
            <v>2</v>
          </cell>
          <cell r="H1386">
            <v>0</v>
          </cell>
          <cell r="I1386">
            <v>0</v>
          </cell>
          <cell r="J1386">
            <v>8.726851851851852E-3</v>
          </cell>
          <cell r="K1386">
            <v>0</v>
          </cell>
          <cell r="L1386" t="str">
            <v>1_69126</v>
          </cell>
          <cell r="M1386" t="str">
            <v>1_TVC_P_VOIP_SPRT</v>
          </cell>
        </row>
        <row r="1387">
          <cell r="A1387">
            <v>39111</v>
          </cell>
          <cell r="B1387">
            <v>21</v>
          </cell>
          <cell r="C1387" t="str">
            <v>Transferência Moradas</v>
          </cell>
          <cell r="D1387" t="str">
            <v>Normal</v>
          </cell>
          <cell r="E1387">
            <v>17</v>
          </cell>
          <cell r="F1387">
            <v>17</v>
          </cell>
          <cell r="G1387">
            <v>17</v>
          </cell>
          <cell r="H1387">
            <v>0</v>
          </cell>
          <cell r="I1387">
            <v>0</v>
          </cell>
          <cell r="J1387">
            <v>0.1024537037037037</v>
          </cell>
          <cell r="K1387">
            <v>0</v>
          </cell>
          <cell r="L1387" t="str">
            <v>1_23132</v>
          </cell>
          <cell r="M1387" t="str">
            <v>1_TVC_P_TRANS_MOR</v>
          </cell>
        </row>
        <row r="1388">
          <cell r="A1388">
            <v>39111</v>
          </cell>
          <cell r="B1388">
            <v>22</v>
          </cell>
          <cell r="C1388" t="str">
            <v>Activações</v>
          </cell>
          <cell r="D1388" t="str">
            <v>2ª linha VPP</v>
          </cell>
          <cell r="E1388">
            <v>70</v>
          </cell>
          <cell r="F1388">
            <v>68</v>
          </cell>
          <cell r="G1388">
            <v>21</v>
          </cell>
          <cell r="H1388">
            <v>2</v>
          </cell>
          <cell r="I1388">
            <v>0</v>
          </cell>
          <cell r="J1388">
            <v>0.66402777777777777</v>
          </cell>
          <cell r="K1388">
            <v>5.9548611111111115E-2</v>
          </cell>
          <cell r="L1388" t="str">
            <v>3_79140</v>
          </cell>
          <cell r="M1388" t="str">
            <v>3_TVC_P_VPP_REG</v>
          </cell>
        </row>
        <row r="1389">
          <cell r="A1389">
            <v>39111</v>
          </cell>
          <cell r="B1389">
            <v>22</v>
          </cell>
          <cell r="C1389" t="str">
            <v>Activações</v>
          </cell>
          <cell r="D1389" t="str">
            <v>1ª linha VPP</v>
          </cell>
          <cell r="E1389">
            <v>96</v>
          </cell>
          <cell r="F1389">
            <v>77</v>
          </cell>
          <cell r="G1389">
            <v>8</v>
          </cell>
          <cell r="H1389">
            <v>28</v>
          </cell>
          <cell r="I1389">
            <v>9</v>
          </cell>
          <cell r="J1389">
            <v>0.16657407407407407</v>
          </cell>
          <cell r="K1389">
            <v>0.17223379629629629</v>
          </cell>
          <cell r="L1389" t="str">
            <v>3_79141</v>
          </cell>
          <cell r="M1389" t="str">
            <v>3_TVC_P_VPP_INF</v>
          </cell>
        </row>
        <row r="1390">
          <cell r="A1390">
            <v>39111</v>
          </cell>
          <cell r="B1390">
            <v>22</v>
          </cell>
          <cell r="C1390" t="str">
            <v>Activações</v>
          </cell>
          <cell r="D1390" t="str">
            <v>1ª Linha VPP</v>
          </cell>
          <cell r="E1390">
            <v>0</v>
          </cell>
          <cell r="F1390">
            <v>0</v>
          </cell>
          <cell r="G1390">
            <v>0</v>
          </cell>
          <cell r="H1390">
            <v>0</v>
          </cell>
          <cell r="I1390">
            <v>0</v>
          </cell>
          <cell r="J1390">
            <v>0</v>
          </cell>
          <cell r="K1390">
            <v>0</v>
          </cell>
          <cell r="L1390" t="str">
            <v>3_33137</v>
          </cell>
          <cell r="M1390" t="str">
            <v>3_TVC_P_VPP_INF</v>
          </cell>
        </row>
        <row r="1391">
          <cell r="A1391">
            <v>39111</v>
          </cell>
          <cell r="B1391">
            <v>22</v>
          </cell>
          <cell r="C1391" t="str">
            <v>Activações</v>
          </cell>
          <cell r="D1391" t="str">
            <v>2ª Linha VPP</v>
          </cell>
          <cell r="E1391">
            <v>0</v>
          </cell>
          <cell r="F1391">
            <v>0</v>
          </cell>
          <cell r="G1391">
            <v>0</v>
          </cell>
          <cell r="H1391">
            <v>0</v>
          </cell>
          <cell r="I1391">
            <v>0</v>
          </cell>
          <cell r="J1391">
            <v>0</v>
          </cell>
          <cell r="K1391">
            <v>0</v>
          </cell>
          <cell r="L1391" t="str">
            <v>3_33140</v>
          </cell>
          <cell r="M1391" t="str">
            <v>3_TVC_P_VPP_REG</v>
          </cell>
        </row>
        <row r="1392">
          <cell r="A1392">
            <v>39111</v>
          </cell>
          <cell r="B1392">
            <v>22</v>
          </cell>
          <cell r="C1392" t="str">
            <v>Activações</v>
          </cell>
          <cell r="D1392" t="str">
            <v>Contingência</v>
          </cell>
          <cell r="E1392">
            <v>0</v>
          </cell>
          <cell r="F1392">
            <v>0</v>
          </cell>
          <cell r="G1392">
            <v>0</v>
          </cell>
          <cell r="H1392">
            <v>0</v>
          </cell>
          <cell r="I1392">
            <v>0</v>
          </cell>
          <cell r="J1392">
            <v>0</v>
          </cell>
          <cell r="K1392">
            <v>0</v>
          </cell>
          <cell r="L1392" t="str">
            <v>1_23156</v>
          </cell>
          <cell r="M1392" t="str">
            <v>1_P_AVPP_CONTING</v>
          </cell>
        </row>
        <row r="1393">
          <cell r="A1393">
            <v>39111</v>
          </cell>
          <cell r="B1393">
            <v>22</v>
          </cell>
          <cell r="C1393" t="str">
            <v>Activações</v>
          </cell>
          <cell r="D1393" t="str">
            <v>Pegue e Leve</v>
          </cell>
          <cell r="E1393">
            <v>17</v>
          </cell>
          <cell r="F1393">
            <v>17</v>
          </cell>
          <cell r="G1393">
            <v>16</v>
          </cell>
          <cell r="H1393">
            <v>0</v>
          </cell>
          <cell r="I1393">
            <v>0</v>
          </cell>
          <cell r="J1393">
            <v>6.157407407407408E-2</v>
          </cell>
          <cell r="K1393">
            <v>9.3749999999999997E-4</v>
          </cell>
          <cell r="L1393" t="str">
            <v>1_69155</v>
          </cell>
          <cell r="M1393" t="str">
            <v>1_TVC_P_PEGUE&amp;LEVE</v>
          </cell>
        </row>
      </sheetData>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icos"/>
      <sheetName val="Pivot"/>
      <sheetName val="Source"/>
    </sheetNames>
    <sheetDataSet>
      <sheetData sheetId="0"/>
      <sheetData sheetId="1"/>
      <sheetData sheetId="2" refreshError="1">
        <row r="1">
          <cell r="A1" t="str">
            <v>Data relatorio</v>
          </cell>
          <cell r="B1" t="str">
            <v>Hora</v>
          </cell>
          <cell r="C1" t="str">
            <v>Nivel 1</v>
          </cell>
          <cell r="D1" t="str">
            <v>Nivel 2</v>
          </cell>
          <cell r="E1" t="str">
            <v>Entr. Líquidas</v>
          </cell>
          <cell r="F1" t="str">
            <v>Atendidas</v>
          </cell>
          <cell r="G1" t="str">
            <v>Atend &lt; 30''</v>
          </cell>
          <cell r="H1" t="str">
            <v>Aband</v>
          </cell>
          <cell r="I1" t="str">
            <v>Aband &lt; 5''</v>
          </cell>
          <cell r="J1" t="str">
            <v>TTP</v>
          </cell>
          <cell r="K1" t="str">
            <v>TTE</v>
          </cell>
          <cell r="L1" t="str">
            <v>Numero Piloto</v>
          </cell>
          <cell r="M1" t="str">
            <v>Nome Piloto</v>
          </cell>
        </row>
        <row r="2">
          <cell r="A2">
            <v>39111</v>
          </cell>
          <cell r="B2">
            <v>0</v>
          </cell>
          <cell r="C2" t="str">
            <v>Activações</v>
          </cell>
          <cell r="D2" t="str">
            <v>2ª linha VPP</v>
          </cell>
          <cell r="E2">
            <v>0</v>
          </cell>
          <cell r="F2">
            <v>0</v>
          </cell>
          <cell r="G2">
            <v>0</v>
          </cell>
          <cell r="H2">
            <v>0</v>
          </cell>
          <cell r="I2">
            <v>0</v>
          </cell>
          <cell r="J2">
            <v>0</v>
          </cell>
          <cell r="K2">
            <v>0</v>
          </cell>
          <cell r="L2" t="str">
            <v>3_79140</v>
          </cell>
          <cell r="M2" t="str">
            <v>3_TVC_P_VPP_REG</v>
          </cell>
        </row>
        <row r="3">
          <cell r="A3">
            <v>39111</v>
          </cell>
          <cell r="B3">
            <v>0</v>
          </cell>
          <cell r="C3" t="str">
            <v>Activações</v>
          </cell>
          <cell r="D3" t="str">
            <v>1ª linha VPP</v>
          </cell>
          <cell r="E3">
            <v>0</v>
          </cell>
          <cell r="F3">
            <v>0</v>
          </cell>
          <cell r="G3">
            <v>0</v>
          </cell>
          <cell r="H3">
            <v>0</v>
          </cell>
          <cell r="I3">
            <v>0</v>
          </cell>
          <cell r="J3">
            <v>0</v>
          </cell>
          <cell r="K3">
            <v>0</v>
          </cell>
          <cell r="L3" t="str">
            <v>3_79141</v>
          </cell>
          <cell r="M3" t="str">
            <v>3_TVC_P_VPP_INF</v>
          </cell>
        </row>
        <row r="4">
          <cell r="A4">
            <v>39111</v>
          </cell>
          <cell r="B4">
            <v>0</v>
          </cell>
          <cell r="C4" t="str">
            <v>Activações</v>
          </cell>
          <cell r="D4" t="str">
            <v>1ª Linha VPP</v>
          </cell>
          <cell r="E4">
            <v>0</v>
          </cell>
          <cell r="F4">
            <v>0</v>
          </cell>
          <cell r="G4">
            <v>0</v>
          </cell>
          <cell r="H4">
            <v>0</v>
          </cell>
          <cell r="I4">
            <v>0</v>
          </cell>
          <cell r="J4">
            <v>0</v>
          </cell>
          <cell r="K4">
            <v>0</v>
          </cell>
          <cell r="L4" t="str">
            <v>3_33137</v>
          </cell>
          <cell r="M4" t="str">
            <v>3_TVC_P_VPP_INF</v>
          </cell>
        </row>
        <row r="5">
          <cell r="A5">
            <v>39111</v>
          </cell>
          <cell r="B5">
            <v>0</v>
          </cell>
          <cell r="C5" t="str">
            <v>Activações</v>
          </cell>
          <cell r="D5" t="str">
            <v>2ª Linha VPP</v>
          </cell>
          <cell r="E5">
            <v>0</v>
          </cell>
          <cell r="F5">
            <v>0</v>
          </cell>
          <cell r="G5">
            <v>0</v>
          </cell>
          <cell r="H5">
            <v>0</v>
          </cell>
          <cell r="I5">
            <v>0</v>
          </cell>
          <cell r="J5">
            <v>0</v>
          </cell>
          <cell r="K5">
            <v>0</v>
          </cell>
          <cell r="L5" t="str">
            <v>3_33140</v>
          </cell>
          <cell r="M5" t="str">
            <v>3_TVC_P_VPP_REG</v>
          </cell>
        </row>
        <row r="6">
          <cell r="A6">
            <v>39111</v>
          </cell>
          <cell r="B6">
            <v>0</v>
          </cell>
          <cell r="C6" t="str">
            <v>Activações</v>
          </cell>
          <cell r="D6" t="str">
            <v>Contingência</v>
          </cell>
          <cell r="E6">
            <v>0</v>
          </cell>
          <cell r="F6">
            <v>0</v>
          </cell>
          <cell r="G6">
            <v>0</v>
          </cell>
          <cell r="H6">
            <v>0</v>
          </cell>
          <cell r="I6">
            <v>0</v>
          </cell>
          <cell r="J6">
            <v>0</v>
          </cell>
          <cell r="K6">
            <v>0</v>
          </cell>
          <cell r="L6" t="str">
            <v>1_23156</v>
          </cell>
          <cell r="M6" t="str">
            <v>1_P_AVPP_CONTING</v>
          </cell>
        </row>
        <row r="7">
          <cell r="A7">
            <v>39111</v>
          </cell>
          <cell r="B7">
            <v>0</v>
          </cell>
          <cell r="C7" t="str">
            <v>Activações</v>
          </cell>
          <cell r="D7" t="str">
            <v>Pegue e Leve</v>
          </cell>
          <cell r="E7">
            <v>1</v>
          </cell>
          <cell r="F7">
            <v>1</v>
          </cell>
          <cell r="G7">
            <v>1</v>
          </cell>
          <cell r="H7">
            <v>0</v>
          </cell>
          <cell r="I7">
            <v>0</v>
          </cell>
          <cell r="J7">
            <v>3.3333333333333335E-3</v>
          </cell>
          <cell r="K7">
            <v>0</v>
          </cell>
          <cell r="L7" t="str">
            <v>1_69155</v>
          </cell>
          <cell r="M7" t="str">
            <v>1_TVC_P_PEGUE&amp;LEVE</v>
          </cell>
        </row>
        <row r="8">
          <cell r="A8">
            <v>39111</v>
          </cell>
          <cell r="B8">
            <v>0</v>
          </cell>
          <cell r="C8" t="str">
            <v>Activações</v>
          </cell>
          <cell r="D8" t="str">
            <v>Pegue e Leve</v>
          </cell>
          <cell r="E8">
            <v>0</v>
          </cell>
          <cell r="F8">
            <v>0</v>
          </cell>
          <cell r="G8">
            <v>0</v>
          </cell>
          <cell r="H8">
            <v>0</v>
          </cell>
          <cell r="I8">
            <v>0</v>
          </cell>
          <cell r="J8">
            <v>0</v>
          </cell>
          <cell r="K8">
            <v>0</v>
          </cell>
          <cell r="L8" t="str">
            <v>3_33138</v>
          </cell>
          <cell r="M8" t="str">
            <v>3_TVC_P_PEGUE&amp;LEVE</v>
          </cell>
        </row>
        <row r="9">
          <cell r="A9">
            <v>39111</v>
          </cell>
          <cell r="B9">
            <v>0</v>
          </cell>
          <cell r="C9" t="str">
            <v>Activações</v>
          </cell>
          <cell r="D9" t="str">
            <v>Rede de Distribuição</v>
          </cell>
          <cell r="E9">
            <v>0</v>
          </cell>
          <cell r="F9">
            <v>0</v>
          </cell>
          <cell r="G9">
            <v>0</v>
          </cell>
          <cell r="H9">
            <v>0</v>
          </cell>
          <cell r="I9">
            <v>0</v>
          </cell>
          <cell r="J9">
            <v>0</v>
          </cell>
          <cell r="K9">
            <v>0</v>
          </cell>
          <cell r="L9" t="str">
            <v>3_33136</v>
          </cell>
          <cell r="M9" t="str">
            <v>3_TVC_P_REDE_DIST</v>
          </cell>
        </row>
        <row r="10">
          <cell r="A10">
            <v>39111</v>
          </cell>
          <cell r="B10">
            <v>0</v>
          </cell>
          <cell r="C10" t="str">
            <v>Activações</v>
          </cell>
          <cell r="D10" t="str">
            <v>Rede de Distribuição</v>
          </cell>
          <cell r="E10">
            <v>0</v>
          </cell>
          <cell r="F10">
            <v>0</v>
          </cell>
          <cell r="G10">
            <v>0</v>
          </cell>
          <cell r="H10">
            <v>0</v>
          </cell>
          <cell r="I10">
            <v>0</v>
          </cell>
          <cell r="J10">
            <v>0</v>
          </cell>
          <cell r="K10">
            <v>0</v>
          </cell>
          <cell r="L10" t="str">
            <v>3_79142</v>
          </cell>
          <cell r="M10" t="str">
            <v>3_TVC_P_REDE_DIST</v>
          </cell>
        </row>
        <row r="11">
          <cell r="A11">
            <v>39111</v>
          </cell>
          <cell r="B11">
            <v>0</v>
          </cell>
          <cell r="C11" t="str">
            <v>Atendimento Facturação</v>
          </cell>
          <cell r="D11" t="str">
            <v>1ª Linha</v>
          </cell>
          <cell r="E11">
            <v>0</v>
          </cell>
          <cell r="F11">
            <v>0</v>
          </cell>
          <cell r="G11">
            <v>0</v>
          </cell>
          <cell r="H11">
            <v>0</v>
          </cell>
          <cell r="I11">
            <v>0</v>
          </cell>
          <cell r="J11">
            <v>0</v>
          </cell>
          <cell r="K11">
            <v>0</v>
          </cell>
          <cell r="L11" t="str">
            <v>1_21134</v>
          </cell>
          <cell r="M11" t="str">
            <v>1_TVC_P_IGNT_CTC</v>
          </cell>
        </row>
        <row r="12">
          <cell r="A12">
            <v>39111</v>
          </cell>
          <cell r="B12">
            <v>0</v>
          </cell>
          <cell r="C12" t="str">
            <v>Atendimento Facturação</v>
          </cell>
          <cell r="D12" t="str">
            <v>1ª Linha</v>
          </cell>
          <cell r="E12">
            <v>23</v>
          </cell>
          <cell r="F12">
            <v>23</v>
          </cell>
          <cell r="G12">
            <v>23</v>
          </cell>
          <cell r="H12">
            <v>0</v>
          </cell>
          <cell r="I12">
            <v>0</v>
          </cell>
          <cell r="J12">
            <v>1.5821759259259258E-2</v>
          </cell>
          <cell r="K12">
            <v>0</v>
          </cell>
          <cell r="L12" t="str">
            <v>3_79112</v>
          </cell>
          <cell r="M12" t="str">
            <v>3_TVC_P_1IGNT</v>
          </cell>
        </row>
        <row r="13">
          <cell r="A13">
            <v>39111</v>
          </cell>
          <cell r="B13">
            <v>0</v>
          </cell>
          <cell r="C13" t="str">
            <v>Atendimento Técnico TV</v>
          </cell>
          <cell r="D13" t="str">
            <v>1ª Linha</v>
          </cell>
          <cell r="E13">
            <v>0</v>
          </cell>
          <cell r="F13">
            <v>0</v>
          </cell>
          <cell r="G13">
            <v>0</v>
          </cell>
          <cell r="H13">
            <v>0</v>
          </cell>
          <cell r="I13">
            <v>0</v>
          </cell>
          <cell r="J13">
            <v>0</v>
          </cell>
          <cell r="K13">
            <v>0</v>
          </cell>
          <cell r="L13" t="str">
            <v>3_79133</v>
          </cell>
          <cell r="M13" t="str">
            <v>3_TVC_P_1IGT_CBO</v>
          </cell>
        </row>
        <row r="14">
          <cell r="A14">
            <v>39111</v>
          </cell>
          <cell r="B14">
            <v>0</v>
          </cell>
          <cell r="C14" t="str">
            <v>Atendimento Facturação</v>
          </cell>
          <cell r="D14" t="str">
            <v>2ª Linha</v>
          </cell>
          <cell r="E14">
            <v>0</v>
          </cell>
          <cell r="F14">
            <v>0</v>
          </cell>
          <cell r="G14">
            <v>0</v>
          </cell>
          <cell r="H14">
            <v>0</v>
          </cell>
          <cell r="I14">
            <v>0</v>
          </cell>
          <cell r="J14">
            <v>0</v>
          </cell>
          <cell r="K14">
            <v>0</v>
          </cell>
          <cell r="L14" t="str">
            <v>1_69104</v>
          </cell>
          <cell r="M14" t="str">
            <v>1_TVC_P_2IGNT_FACT</v>
          </cell>
        </row>
        <row r="15">
          <cell r="A15">
            <v>39111</v>
          </cell>
          <cell r="B15">
            <v>0</v>
          </cell>
          <cell r="C15" t="str">
            <v>Atendimento Facturação</v>
          </cell>
          <cell r="D15" t="str">
            <v>2ª Linha</v>
          </cell>
          <cell r="E15">
            <v>0</v>
          </cell>
          <cell r="F15">
            <v>0</v>
          </cell>
          <cell r="G15">
            <v>0</v>
          </cell>
          <cell r="H15">
            <v>0</v>
          </cell>
          <cell r="I15">
            <v>0</v>
          </cell>
          <cell r="J15">
            <v>0</v>
          </cell>
          <cell r="K15">
            <v>0</v>
          </cell>
          <cell r="L15" t="str">
            <v>1_69105</v>
          </cell>
          <cell r="M15" t="str">
            <v>1_TVC_P_2IGNT_PD</v>
          </cell>
        </row>
        <row r="16">
          <cell r="A16">
            <v>39111</v>
          </cell>
          <cell r="B16">
            <v>0</v>
          </cell>
          <cell r="C16" t="str">
            <v>Atendimento Facturação</v>
          </cell>
          <cell r="D16" t="str">
            <v>2ª Linha</v>
          </cell>
          <cell r="E16">
            <v>0</v>
          </cell>
          <cell r="F16">
            <v>0</v>
          </cell>
          <cell r="G16">
            <v>0</v>
          </cell>
          <cell r="H16">
            <v>0</v>
          </cell>
          <cell r="I16">
            <v>0</v>
          </cell>
          <cell r="J16">
            <v>0</v>
          </cell>
          <cell r="K16">
            <v>0</v>
          </cell>
          <cell r="L16" t="str">
            <v>1_69128</v>
          </cell>
          <cell r="M16" t="str">
            <v>1_TVC_P_2IG_MIX_RH</v>
          </cell>
        </row>
        <row r="17">
          <cell r="A17">
            <v>39111</v>
          </cell>
          <cell r="B17">
            <v>0</v>
          </cell>
          <cell r="C17" t="str">
            <v>Atendimento Facturação</v>
          </cell>
          <cell r="D17" t="str">
            <v>2ª Linha</v>
          </cell>
          <cell r="E17">
            <v>0</v>
          </cell>
          <cell r="F17">
            <v>0</v>
          </cell>
          <cell r="G17">
            <v>0</v>
          </cell>
          <cell r="H17">
            <v>0</v>
          </cell>
          <cell r="I17">
            <v>0</v>
          </cell>
          <cell r="J17">
            <v>0</v>
          </cell>
          <cell r="K17">
            <v>0</v>
          </cell>
          <cell r="L17" t="str">
            <v>1_69139</v>
          </cell>
          <cell r="M17" t="str">
            <v>1_TVC_P_2IG_COB_RH</v>
          </cell>
        </row>
        <row r="18">
          <cell r="A18">
            <v>39111</v>
          </cell>
          <cell r="B18">
            <v>0</v>
          </cell>
          <cell r="C18" t="str">
            <v>Atendimento Facturação</v>
          </cell>
          <cell r="D18" t="str">
            <v>Transferência Comandos</v>
          </cell>
          <cell r="E18">
            <v>0</v>
          </cell>
          <cell r="F18">
            <v>0</v>
          </cell>
          <cell r="G18">
            <v>0</v>
          </cell>
          <cell r="H18">
            <v>0</v>
          </cell>
          <cell r="I18">
            <v>0</v>
          </cell>
          <cell r="J18">
            <v>0</v>
          </cell>
          <cell r="K18">
            <v>0</v>
          </cell>
          <cell r="L18" t="str">
            <v>1_69124</v>
          </cell>
          <cell r="M18" t="str">
            <v>1_TVC_NTEC_CNTG_PM</v>
          </cell>
        </row>
        <row r="19">
          <cell r="A19">
            <v>39111</v>
          </cell>
          <cell r="B19">
            <v>0</v>
          </cell>
          <cell r="C19" t="str">
            <v>Atendimento Facturação</v>
          </cell>
          <cell r="D19" t="str">
            <v>Comandos</v>
          </cell>
          <cell r="E19">
            <v>0</v>
          </cell>
          <cell r="F19">
            <v>0</v>
          </cell>
          <cell r="G19">
            <v>0</v>
          </cell>
          <cell r="H19">
            <v>0</v>
          </cell>
          <cell r="I19">
            <v>0</v>
          </cell>
          <cell r="J19">
            <v>0</v>
          </cell>
          <cell r="K19">
            <v>0</v>
          </cell>
          <cell r="L19" t="str">
            <v>3_33124</v>
          </cell>
          <cell r="M19" t="str">
            <v>3_TVC_AtG_PM</v>
          </cell>
        </row>
        <row r="20">
          <cell r="A20">
            <v>39111</v>
          </cell>
          <cell r="B20">
            <v>0</v>
          </cell>
          <cell r="C20" t="str">
            <v>Atendimento Facturação</v>
          </cell>
          <cell r="D20" t="str">
            <v>Nocturno</v>
          </cell>
          <cell r="E20">
            <v>0</v>
          </cell>
          <cell r="F20">
            <v>0</v>
          </cell>
          <cell r="G20">
            <v>0</v>
          </cell>
          <cell r="H20">
            <v>0</v>
          </cell>
          <cell r="I20">
            <v>0</v>
          </cell>
          <cell r="J20">
            <v>0</v>
          </cell>
          <cell r="K20">
            <v>0</v>
          </cell>
          <cell r="L20" t="str">
            <v>1_69125</v>
          </cell>
          <cell r="M20" t="str">
            <v>1_TVC_P_IGNT_CTC_N</v>
          </cell>
        </row>
        <row r="21">
          <cell r="A21">
            <v>39111</v>
          </cell>
          <cell r="B21">
            <v>0</v>
          </cell>
          <cell r="C21" t="str">
            <v>Atendimento Facturação</v>
          </cell>
          <cell r="D21" t="str">
            <v>1ª Linha</v>
          </cell>
          <cell r="E21">
            <v>0</v>
          </cell>
          <cell r="F21">
            <v>0</v>
          </cell>
          <cell r="G21">
            <v>0</v>
          </cell>
          <cell r="H21">
            <v>0</v>
          </cell>
          <cell r="I21">
            <v>0</v>
          </cell>
          <cell r="J21">
            <v>0</v>
          </cell>
          <cell r="K21">
            <v>0</v>
          </cell>
          <cell r="L21" t="str">
            <v>1_21135</v>
          </cell>
          <cell r="M21" t="str">
            <v>1_TVC_P_IGNT_RH</v>
          </cell>
        </row>
        <row r="22">
          <cell r="A22">
            <v>39111</v>
          </cell>
          <cell r="B22">
            <v>0</v>
          </cell>
          <cell r="C22" t="str">
            <v>Atendimento Facturação</v>
          </cell>
          <cell r="D22" t="str">
            <v>1ª Linha</v>
          </cell>
          <cell r="E22">
            <v>1</v>
          </cell>
          <cell r="F22">
            <v>1</v>
          </cell>
          <cell r="G22">
            <v>1</v>
          </cell>
          <cell r="H22">
            <v>1</v>
          </cell>
          <cell r="I22">
            <v>1</v>
          </cell>
          <cell r="J22">
            <v>6.3657407407407413E-4</v>
          </cell>
          <cell r="K22">
            <v>0</v>
          </cell>
          <cell r="L22" t="str">
            <v>1_21136</v>
          </cell>
          <cell r="M22" t="str">
            <v>1_TVC_P_IGNT_SON</v>
          </cell>
        </row>
        <row r="23">
          <cell r="A23">
            <v>39111</v>
          </cell>
          <cell r="B23">
            <v>0</v>
          </cell>
          <cell r="C23" t="str">
            <v>Atendimento Técnico TV</v>
          </cell>
          <cell r="D23" t="str">
            <v>1ª Linha</v>
          </cell>
          <cell r="E23">
            <v>0</v>
          </cell>
          <cell r="F23">
            <v>0</v>
          </cell>
          <cell r="G23">
            <v>0</v>
          </cell>
          <cell r="H23">
            <v>0</v>
          </cell>
          <cell r="I23">
            <v>0</v>
          </cell>
          <cell r="J23">
            <v>0</v>
          </cell>
          <cell r="K23">
            <v>0</v>
          </cell>
          <cell r="L23" t="str">
            <v>1_21131</v>
          </cell>
          <cell r="M23" t="str">
            <v>1_TVC_P_IGT_CTC</v>
          </cell>
        </row>
        <row r="24">
          <cell r="A24">
            <v>39111</v>
          </cell>
          <cell r="B24">
            <v>0</v>
          </cell>
          <cell r="C24" t="str">
            <v>Atendimento Técnico TV</v>
          </cell>
          <cell r="D24" t="str">
            <v>1ª Linha</v>
          </cell>
          <cell r="E24">
            <v>2</v>
          </cell>
          <cell r="F24">
            <v>2</v>
          </cell>
          <cell r="G24">
            <v>2</v>
          </cell>
          <cell r="H24">
            <v>0</v>
          </cell>
          <cell r="I24">
            <v>0</v>
          </cell>
          <cell r="J24">
            <v>4.4212962962962964E-3</v>
          </cell>
          <cell r="K24">
            <v>0</v>
          </cell>
          <cell r="L24" t="str">
            <v>1_69106</v>
          </cell>
          <cell r="M24" t="str">
            <v>1_TVC_P_1IGT</v>
          </cell>
        </row>
        <row r="25">
          <cell r="A25">
            <v>39111</v>
          </cell>
          <cell r="B25">
            <v>0</v>
          </cell>
          <cell r="C25" t="str">
            <v>Atendimento Técnico TV</v>
          </cell>
          <cell r="D25" t="str">
            <v>2ª Linha</v>
          </cell>
          <cell r="E25">
            <v>0</v>
          </cell>
          <cell r="F25">
            <v>0</v>
          </cell>
          <cell r="G25">
            <v>0</v>
          </cell>
          <cell r="H25">
            <v>0</v>
          </cell>
          <cell r="I25">
            <v>0</v>
          </cell>
          <cell r="J25">
            <v>0</v>
          </cell>
          <cell r="K25">
            <v>0</v>
          </cell>
          <cell r="L25" t="str">
            <v>1_69107</v>
          </cell>
          <cell r="M25" t="str">
            <v>1_TVC_P_2IGT_CABO</v>
          </cell>
        </row>
        <row r="26">
          <cell r="A26">
            <v>39111</v>
          </cell>
          <cell r="B26">
            <v>0</v>
          </cell>
          <cell r="C26" t="str">
            <v>Atendimento Técnico TV</v>
          </cell>
          <cell r="D26" t="str">
            <v>2ª Linha</v>
          </cell>
          <cell r="E26">
            <v>0</v>
          </cell>
          <cell r="F26">
            <v>0</v>
          </cell>
          <cell r="G26">
            <v>0</v>
          </cell>
          <cell r="H26">
            <v>0</v>
          </cell>
          <cell r="I26">
            <v>0</v>
          </cell>
          <cell r="J26">
            <v>0</v>
          </cell>
          <cell r="K26">
            <v>0</v>
          </cell>
          <cell r="L26" t="str">
            <v>1_69147</v>
          </cell>
          <cell r="M26" t="str">
            <v>1_TVC_P_2IGT_LDCTC</v>
          </cell>
        </row>
        <row r="27">
          <cell r="A27">
            <v>39111</v>
          </cell>
          <cell r="B27">
            <v>0</v>
          </cell>
          <cell r="C27" t="str">
            <v>Atendimento Técnico TV</v>
          </cell>
          <cell r="D27" t="str">
            <v>5º SP</v>
          </cell>
          <cell r="E27">
            <v>0</v>
          </cell>
          <cell r="F27">
            <v>0</v>
          </cell>
          <cell r="G27">
            <v>0</v>
          </cell>
          <cell r="H27">
            <v>0</v>
          </cell>
          <cell r="I27">
            <v>0</v>
          </cell>
          <cell r="J27">
            <v>0</v>
          </cell>
          <cell r="K27">
            <v>0</v>
          </cell>
          <cell r="L27" t="str">
            <v>1_69149</v>
          </cell>
          <cell r="M27" t="str">
            <v>1_TVC_P_IGT_5_CTC</v>
          </cell>
        </row>
        <row r="28">
          <cell r="A28">
            <v>39111</v>
          </cell>
          <cell r="B28">
            <v>0</v>
          </cell>
          <cell r="C28" t="str">
            <v>Atendimento Técnico TV</v>
          </cell>
          <cell r="D28" t="str">
            <v>Equipamentos</v>
          </cell>
          <cell r="E28">
            <v>0</v>
          </cell>
          <cell r="F28">
            <v>0</v>
          </cell>
          <cell r="G28">
            <v>0</v>
          </cell>
          <cell r="H28">
            <v>0</v>
          </cell>
          <cell r="I28">
            <v>0</v>
          </cell>
          <cell r="J28">
            <v>0</v>
          </cell>
          <cell r="K28">
            <v>0</v>
          </cell>
          <cell r="L28" t="str">
            <v>1_21137</v>
          </cell>
          <cell r="M28" t="str">
            <v>1_P_SWAPinovox</v>
          </cell>
        </row>
        <row r="29">
          <cell r="A29">
            <v>39111</v>
          </cell>
          <cell r="B29">
            <v>0</v>
          </cell>
          <cell r="C29" t="str">
            <v>Atendimento Técnico TV</v>
          </cell>
          <cell r="D29" t="str">
            <v>Equipamentos</v>
          </cell>
          <cell r="E29">
            <v>0</v>
          </cell>
          <cell r="F29">
            <v>0</v>
          </cell>
          <cell r="G29">
            <v>0</v>
          </cell>
          <cell r="H29">
            <v>0</v>
          </cell>
          <cell r="I29">
            <v>0</v>
          </cell>
          <cell r="J29">
            <v>0</v>
          </cell>
          <cell r="K29">
            <v>0</v>
          </cell>
          <cell r="L29" t="str">
            <v>1_21142</v>
          </cell>
          <cell r="M29" t="str">
            <v>1_P_SWAPDTH</v>
          </cell>
        </row>
        <row r="30">
          <cell r="A30">
            <v>39111</v>
          </cell>
          <cell r="B30">
            <v>0</v>
          </cell>
          <cell r="C30" t="str">
            <v>Atendimento Técnico TV</v>
          </cell>
          <cell r="D30" t="str">
            <v>Nocturno</v>
          </cell>
          <cell r="E30">
            <v>38</v>
          </cell>
          <cell r="F30">
            <v>37</v>
          </cell>
          <cell r="G30">
            <v>29</v>
          </cell>
          <cell r="H30">
            <v>1</v>
          </cell>
          <cell r="I30">
            <v>0</v>
          </cell>
          <cell r="J30">
            <v>4.9872685185185187E-2</v>
          </cell>
          <cell r="K30">
            <v>1.0231481481481482E-2</v>
          </cell>
          <cell r="L30" t="str">
            <v>1_69113</v>
          </cell>
          <cell r="M30" t="str">
            <v>1_TVC_P_IGT_CTC_N</v>
          </cell>
        </row>
        <row r="31">
          <cell r="A31">
            <v>39111</v>
          </cell>
          <cell r="B31">
            <v>0</v>
          </cell>
          <cell r="C31" t="str">
            <v>Atendimento Técnico TV</v>
          </cell>
          <cell r="D31" t="str">
            <v>1ª Linha</v>
          </cell>
          <cell r="E31">
            <v>1</v>
          </cell>
          <cell r="F31">
            <v>1</v>
          </cell>
          <cell r="G31">
            <v>0</v>
          </cell>
          <cell r="H31">
            <v>0</v>
          </cell>
          <cell r="I31">
            <v>0</v>
          </cell>
          <cell r="J31">
            <v>4.282407407407407E-4</v>
          </cell>
          <cell r="K31">
            <v>3.4722222222222218E-4</v>
          </cell>
          <cell r="L31" t="str">
            <v>1_23115</v>
          </cell>
          <cell r="M31" t="str">
            <v>1_TVC_P_IGT_SON</v>
          </cell>
        </row>
        <row r="32">
          <cell r="A32">
            <v>39111</v>
          </cell>
          <cell r="B32">
            <v>0</v>
          </cell>
          <cell r="C32" t="str">
            <v>Atendimento Técnico TV</v>
          </cell>
          <cell r="D32" t="str">
            <v>1ª Linha</v>
          </cell>
          <cell r="E32">
            <v>15</v>
          </cell>
          <cell r="F32">
            <v>15</v>
          </cell>
          <cell r="G32">
            <v>15</v>
          </cell>
          <cell r="H32">
            <v>0</v>
          </cell>
          <cell r="I32">
            <v>0</v>
          </cell>
          <cell r="J32">
            <v>8.0902777777777778E-3</v>
          </cell>
          <cell r="K32">
            <v>0</v>
          </cell>
          <cell r="L32" t="str">
            <v>1_23136</v>
          </cell>
          <cell r="M32" t="str">
            <v>1_TVC_P_IGT_DM6</v>
          </cell>
        </row>
        <row r="33">
          <cell r="A33">
            <v>39111</v>
          </cell>
          <cell r="B33">
            <v>0</v>
          </cell>
          <cell r="C33" t="str">
            <v>Atendimento Técnico TV</v>
          </cell>
          <cell r="D33" t="str">
            <v>1ª Linha</v>
          </cell>
          <cell r="E33">
            <v>0</v>
          </cell>
          <cell r="F33">
            <v>0</v>
          </cell>
          <cell r="G33">
            <v>0</v>
          </cell>
          <cell r="H33">
            <v>0</v>
          </cell>
          <cell r="I33">
            <v>0</v>
          </cell>
          <cell r="J33">
            <v>0</v>
          </cell>
          <cell r="K33">
            <v>0</v>
          </cell>
          <cell r="L33" t="str">
            <v>1_69112</v>
          </cell>
          <cell r="M33" t="str">
            <v>1_TVC_P_IGT_RH</v>
          </cell>
        </row>
        <row r="34">
          <cell r="A34">
            <v>39111</v>
          </cell>
          <cell r="B34">
            <v>0</v>
          </cell>
          <cell r="C34" t="str">
            <v>Fraude</v>
          </cell>
          <cell r="D34" t="str">
            <v>Fraude</v>
          </cell>
          <cell r="E34">
            <v>0</v>
          </cell>
          <cell r="F34">
            <v>0</v>
          </cell>
          <cell r="G34">
            <v>0</v>
          </cell>
          <cell r="H34">
            <v>0</v>
          </cell>
          <cell r="I34">
            <v>0</v>
          </cell>
          <cell r="J34">
            <v>0</v>
          </cell>
          <cell r="K34">
            <v>0</v>
          </cell>
          <cell r="L34" t="str">
            <v>1_23119</v>
          </cell>
          <cell r="M34" t="str">
            <v>1_TVC_P_FRAUDE</v>
          </cell>
        </row>
        <row r="35">
          <cell r="A35">
            <v>39111</v>
          </cell>
          <cell r="B35">
            <v>0</v>
          </cell>
          <cell r="C35" t="str">
            <v>Globo Internacional</v>
          </cell>
          <cell r="D35" t="str">
            <v>1ª Linha</v>
          </cell>
          <cell r="E35">
            <v>0</v>
          </cell>
          <cell r="F35">
            <v>0</v>
          </cell>
          <cell r="G35">
            <v>0</v>
          </cell>
          <cell r="H35">
            <v>0</v>
          </cell>
          <cell r="I35">
            <v>0</v>
          </cell>
          <cell r="J35">
            <v>0</v>
          </cell>
          <cell r="K35">
            <v>0</v>
          </cell>
          <cell r="L35" t="str">
            <v>1_23103</v>
          </cell>
          <cell r="M35" t="str">
            <v>1_P_GLOBO</v>
          </cell>
        </row>
        <row r="36">
          <cell r="A36">
            <v>39111</v>
          </cell>
          <cell r="B36">
            <v>0</v>
          </cell>
          <cell r="C36" t="str">
            <v>Indefinido</v>
          </cell>
          <cell r="D36" t="str">
            <v>Indefinido</v>
          </cell>
          <cell r="E36">
            <v>0</v>
          </cell>
          <cell r="F36">
            <v>0</v>
          </cell>
          <cell r="G36">
            <v>0</v>
          </cell>
          <cell r="H36">
            <v>0</v>
          </cell>
          <cell r="I36">
            <v>0</v>
          </cell>
          <cell r="J36">
            <v>0</v>
          </cell>
          <cell r="K36">
            <v>0</v>
          </cell>
          <cell r="L36" t="str">
            <v>1_21127</v>
          </cell>
          <cell r="M36" t="str">
            <v>1__21127</v>
          </cell>
        </row>
        <row r="37">
          <cell r="A37">
            <v>39111</v>
          </cell>
          <cell r="B37">
            <v>0</v>
          </cell>
          <cell r="C37" t="str">
            <v>Indefinido</v>
          </cell>
          <cell r="D37" t="str">
            <v>Indefinido</v>
          </cell>
          <cell r="E37">
            <v>0</v>
          </cell>
          <cell r="F37">
            <v>0</v>
          </cell>
          <cell r="G37">
            <v>0</v>
          </cell>
          <cell r="H37">
            <v>0</v>
          </cell>
          <cell r="I37">
            <v>0</v>
          </cell>
          <cell r="J37">
            <v>0</v>
          </cell>
          <cell r="K37">
            <v>0</v>
          </cell>
          <cell r="L37" t="str">
            <v>1_69108</v>
          </cell>
          <cell r="M37" t="str">
            <v>1_zTVC_LIVRE</v>
          </cell>
        </row>
        <row r="38">
          <cell r="A38">
            <v>39111</v>
          </cell>
          <cell r="B38">
            <v>0</v>
          </cell>
          <cell r="C38" t="str">
            <v>Linha Apoio Agentes</v>
          </cell>
          <cell r="D38" t="str">
            <v>Contencioso</v>
          </cell>
          <cell r="E38">
            <v>0</v>
          </cell>
          <cell r="F38">
            <v>0</v>
          </cell>
          <cell r="G38">
            <v>0</v>
          </cell>
          <cell r="H38">
            <v>0</v>
          </cell>
          <cell r="I38">
            <v>0</v>
          </cell>
          <cell r="J38">
            <v>0</v>
          </cell>
          <cell r="K38">
            <v>0</v>
          </cell>
          <cell r="L38" t="str">
            <v>1_21120</v>
          </cell>
          <cell r="M38" t="str">
            <v>1_TVC_P_CONT_LADA</v>
          </cell>
        </row>
        <row r="39">
          <cell r="A39">
            <v>39111</v>
          </cell>
          <cell r="B39">
            <v>0</v>
          </cell>
          <cell r="C39" t="str">
            <v>Linha Apoio Agentes</v>
          </cell>
          <cell r="D39" t="str">
            <v>Front Office</v>
          </cell>
          <cell r="E39">
            <v>0</v>
          </cell>
          <cell r="F39">
            <v>0</v>
          </cell>
          <cell r="G39">
            <v>0</v>
          </cell>
          <cell r="H39">
            <v>0</v>
          </cell>
          <cell r="I39">
            <v>0</v>
          </cell>
          <cell r="J39">
            <v>0</v>
          </cell>
          <cell r="K39">
            <v>0</v>
          </cell>
          <cell r="L39" t="str">
            <v>1_21161</v>
          </cell>
          <cell r="M39" t="str">
            <v>1_TVC_P_FOFF_LADA</v>
          </cell>
        </row>
        <row r="40">
          <cell r="A40">
            <v>39111</v>
          </cell>
          <cell r="B40">
            <v>0</v>
          </cell>
          <cell r="C40" t="str">
            <v>Lojas</v>
          </cell>
          <cell r="D40" t="str">
            <v>Back Office</v>
          </cell>
          <cell r="E40">
            <v>0</v>
          </cell>
          <cell r="F40">
            <v>0</v>
          </cell>
          <cell r="G40">
            <v>0</v>
          </cell>
          <cell r="H40">
            <v>0</v>
          </cell>
          <cell r="I40">
            <v>0</v>
          </cell>
          <cell r="J40">
            <v>0</v>
          </cell>
          <cell r="K40">
            <v>0</v>
          </cell>
          <cell r="L40" t="str">
            <v>1_69102</v>
          </cell>
          <cell r="M40" t="str">
            <v>1_TVC_HD_DRD</v>
          </cell>
        </row>
        <row r="41">
          <cell r="A41">
            <v>39111</v>
          </cell>
          <cell r="B41">
            <v>0</v>
          </cell>
          <cell r="C41" t="str">
            <v>Mails</v>
          </cell>
          <cell r="D41" t="str">
            <v>2ª Linha</v>
          </cell>
          <cell r="E41">
            <v>0</v>
          </cell>
          <cell r="F41">
            <v>0</v>
          </cell>
          <cell r="G41">
            <v>0</v>
          </cell>
          <cell r="H41">
            <v>0</v>
          </cell>
          <cell r="I41">
            <v>0</v>
          </cell>
          <cell r="J41">
            <v>0</v>
          </cell>
          <cell r="K41">
            <v>0</v>
          </cell>
          <cell r="L41" t="str">
            <v>1_69103</v>
          </cell>
          <cell r="M41" t="str">
            <v>1_TVC_P_2MAILS</v>
          </cell>
        </row>
        <row r="42">
          <cell r="A42">
            <v>39111</v>
          </cell>
          <cell r="B42">
            <v>0</v>
          </cell>
          <cell r="C42" t="str">
            <v>Netcabo</v>
          </cell>
          <cell r="D42" t="str">
            <v>ADSL</v>
          </cell>
          <cell r="E42">
            <v>1</v>
          </cell>
          <cell r="F42">
            <v>1</v>
          </cell>
          <cell r="G42">
            <v>1</v>
          </cell>
          <cell r="H42">
            <v>0</v>
          </cell>
          <cell r="I42">
            <v>0</v>
          </cell>
          <cell r="J42">
            <v>1.0902777777777779E-2</v>
          </cell>
          <cell r="K42">
            <v>0</v>
          </cell>
          <cell r="L42" t="str">
            <v>1_23118</v>
          </cell>
          <cell r="M42" t="str">
            <v>1_TVC_P_ADSL_OCTAL</v>
          </cell>
        </row>
        <row r="43">
          <cell r="A43">
            <v>39111</v>
          </cell>
          <cell r="B43">
            <v>0</v>
          </cell>
          <cell r="C43" t="str">
            <v>Netcabo</v>
          </cell>
          <cell r="D43" t="str">
            <v>Back Office</v>
          </cell>
          <cell r="E43">
            <v>0</v>
          </cell>
          <cell r="F43">
            <v>0</v>
          </cell>
          <cell r="G43">
            <v>0</v>
          </cell>
          <cell r="H43">
            <v>0</v>
          </cell>
          <cell r="I43">
            <v>0</v>
          </cell>
          <cell r="J43">
            <v>0</v>
          </cell>
          <cell r="K43">
            <v>0</v>
          </cell>
          <cell r="L43" t="str">
            <v>1_21126</v>
          </cell>
          <cell r="M43" t="str">
            <v>1_P_SUPORTE_SOFT</v>
          </cell>
        </row>
        <row r="44">
          <cell r="A44">
            <v>39111</v>
          </cell>
          <cell r="B44">
            <v>0</v>
          </cell>
          <cell r="C44" t="str">
            <v>Netcabo</v>
          </cell>
          <cell r="D44" t="str">
            <v>Equipamentos</v>
          </cell>
          <cell r="E44">
            <v>0</v>
          </cell>
          <cell r="F44">
            <v>0</v>
          </cell>
          <cell r="G44">
            <v>0</v>
          </cell>
          <cell r="H44">
            <v>0</v>
          </cell>
          <cell r="I44">
            <v>0</v>
          </cell>
          <cell r="J44">
            <v>0</v>
          </cell>
          <cell r="K44">
            <v>0</v>
          </cell>
          <cell r="L44" t="str">
            <v>1_69159</v>
          </cell>
          <cell r="M44" t="str">
            <v>1_NTC_P_8M_10M</v>
          </cell>
        </row>
        <row r="45">
          <cell r="A45">
            <v>39111</v>
          </cell>
          <cell r="B45">
            <v>0</v>
          </cell>
          <cell r="C45" t="str">
            <v>Netcabo</v>
          </cell>
          <cell r="D45" t="str">
            <v>Equipamentos</v>
          </cell>
          <cell r="E45">
            <v>0</v>
          </cell>
          <cell r="F45">
            <v>0</v>
          </cell>
          <cell r="G45">
            <v>0</v>
          </cell>
          <cell r="H45">
            <v>0</v>
          </cell>
          <cell r="I45">
            <v>0</v>
          </cell>
          <cell r="J45">
            <v>0</v>
          </cell>
          <cell r="K45">
            <v>0</v>
          </cell>
          <cell r="L45" t="str">
            <v>3_79134</v>
          </cell>
          <cell r="M45" t="str">
            <v>3_NTC_P_8M_10M</v>
          </cell>
        </row>
        <row r="46">
          <cell r="A46">
            <v>39111</v>
          </cell>
          <cell r="B46">
            <v>0</v>
          </cell>
          <cell r="C46" t="str">
            <v>Netcabo</v>
          </cell>
          <cell r="D46" t="str">
            <v>Piloto Transferência</v>
          </cell>
          <cell r="E46">
            <v>10</v>
          </cell>
          <cell r="F46">
            <v>10</v>
          </cell>
          <cell r="G46">
            <v>10</v>
          </cell>
          <cell r="H46">
            <v>0</v>
          </cell>
          <cell r="I46">
            <v>0</v>
          </cell>
          <cell r="J46">
            <v>2.4826388888888887E-2</v>
          </cell>
          <cell r="K46">
            <v>0</v>
          </cell>
          <cell r="L46" t="str">
            <v>1_23106</v>
          </cell>
          <cell r="M46" t="str">
            <v>1_NTC_P_TRANSF_NET</v>
          </cell>
        </row>
        <row r="47">
          <cell r="A47">
            <v>39111</v>
          </cell>
          <cell r="B47">
            <v>0</v>
          </cell>
          <cell r="C47" t="str">
            <v>Netcabo</v>
          </cell>
          <cell r="D47" t="str">
            <v>Profissional</v>
          </cell>
          <cell r="E47">
            <v>0</v>
          </cell>
          <cell r="F47">
            <v>0</v>
          </cell>
          <cell r="G47">
            <v>0</v>
          </cell>
          <cell r="H47">
            <v>13</v>
          </cell>
          <cell r="I47">
            <v>13</v>
          </cell>
          <cell r="J47">
            <v>0</v>
          </cell>
          <cell r="K47">
            <v>0</v>
          </cell>
          <cell r="L47" t="str">
            <v>1_23112</v>
          </cell>
          <cell r="M47" t="str">
            <v>1_NTC_P_PRO_OCT</v>
          </cell>
        </row>
        <row r="48">
          <cell r="A48">
            <v>39111</v>
          </cell>
          <cell r="B48">
            <v>0</v>
          </cell>
          <cell r="C48" t="str">
            <v>Netcabo</v>
          </cell>
          <cell r="D48" t="str">
            <v>Residencial</v>
          </cell>
          <cell r="E48">
            <v>0</v>
          </cell>
          <cell r="F48">
            <v>0</v>
          </cell>
          <cell r="G48">
            <v>0</v>
          </cell>
          <cell r="H48">
            <v>0</v>
          </cell>
          <cell r="I48">
            <v>0</v>
          </cell>
          <cell r="J48">
            <v>0</v>
          </cell>
          <cell r="K48">
            <v>0</v>
          </cell>
          <cell r="L48" t="str">
            <v>1_21117</v>
          </cell>
          <cell r="M48" t="str">
            <v>1_NTC_P_RES_SON</v>
          </cell>
        </row>
        <row r="49">
          <cell r="A49">
            <v>39111</v>
          </cell>
          <cell r="B49">
            <v>0</v>
          </cell>
          <cell r="C49" t="str">
            <v>Netcabo</v>
          </cell>
          <cell r="D49" t="str">
            <v>Residencial</v>
          </cell>
          <cell r="E49">
            <v>16</v>
          </cell>
          <cell r="F49">
            <v>16</v>
          </cell>
          <cell r="G49">
            <v>16</v>
          </cell>
          <cell r="H49">
            <v>0</v>
          </cell>
          <cell r="I49">
            <v>0</v>
          </cell>
          <cell r="J49">
            <v>2.5243055555555557E-2</v>
          </cell>
          <cell r="K49">
            <v>0</v>
          </cell>
          <cell r="L49" t="str">
            <v>1_21118</v>
          </cell>
          <cell r="M49" t="str">
            <v>1_NTC_P_RES_OCT</v>
          </cell>
        </row>
        <row r="50">
          <cell r="A50">
            <v>39111</v>
          </cell>
          <cell r="B50">
            <v>0</v>
          </cell>
          <cell r="C50" t="str">
            <v>Netcabo</v>
          </cell>
          <cell r="D50" t="str">
            <v>Residencial</v>
          </cell>
          <cell r="E50">
            <v>0</v>
          </cell>
          <cell r="F50">
            <v>0</v>
          </cell>
          <cell r="G50">
            <v>0</v>
          </cell>
          <cell r="H50">
            <v>0</v>
          </cell>
          <cell r="I50">
            <v>0</v>
          </cell>
          <cell r="J50">
            <v>0</v>
          </cell>
          <cell r="K50">
            <v>0</v>
          </cell>
          <cell r="L50" t="str">
            <v>3_33152</v>
          </cell>
          <cell r="M50" t="str">
            <v>3_TVC_AtG_ntc</v>
          </cell>
        </row>
        <row r="51">
          <cell r="A51">
            <v>39111</v>
          </cell>
          <cell r="B51">
            <v>0</v>
          </cell>
          <cell r="C51" t="str">
            <v>Netcabo</v>
          </cell>
          <cell r="D51" t="str">
            <v>Residencial</v>
          </cell>
          <cell r="E51">
            <v>7</v>
          </cell>
          <cell r="F51">
            <v>7</v>
          </cell>
          <cell r="G51">
            <v>7</v>
          </cell>
          <cell r="H51">
            <v>0</v>
          </cell>
          <cell r="I51">
            <v>0</v>
          </cell>
          <cell r="J51">
            <v>7.6736111111111111E-3</v>
          </cell>
          <cell r="K51">
            <v>0</v>
          </cell>
          <cell r="L51" t="str">
            <v>3_79104</v>
          </cell>
          <cell r="M51" t="str">
            <v>3_NTC_P_RES_CTC</v>
          </cell>
        </row>
        <row r="52">
          <cell r="A52">
            <v>39111</v>
          </cell>
          <cell r="B52">
            <v>0</v>
          </cell>
          <cell r="C52" t="str">
            <v>Suporte VoIP</v>
          </cell>
          <cell r="D52" t="str">
            <v>Suporte VoIP</v>
          </cell>
          <cell r="E52">
            <v>0</v>
          </cell>
          <cell r="F52">
            <v>0</v>
          </cell>
          <cell r="G52">
            <v>0</v>
          </cell>
          <cell r="H52">
            <v>0</v>
          </cell>
          <cell r="I52">
            <v>0</v>
          </cell>
          <cell r="J52">
            <v>0</v>
          </cell>
          <cell r="K52">
            <v>0</v>
          </cell>
          <cell r="L52" t="str">
            <v>1_21109</v>
          </cell>
          <cell r="M52" t="str">
            <v>1_TVC_VOIP_Coml</v>
          </cell>
        </row>
        <row r="53">
          <cell r="A53">
            <v>39111</v>
          </cell>
          <cell r="B53">
            <v>0</v>
          </cell>
          <cell r="C53" t="str">
            <v>Atendimento Técnico TV</v>
          </cell>
          <cell r="D53" t="str">
            <v>Piloto Transferência</v>
          </cell>
          <cell r="E53">
            <v>17</v>
          </cell>
          <cell r="F53">
            <v>17</v>
          </cell>
          <cell r="G53">
            <v>10</v>
          </cell>
          <cell r="H53">
            <v>0</v>
          </cell>
          <cell r="I53">
            <v>0</v>
          </cell>
          <cell r="J53">
            <v>9.3749999999999997E-3</v>
          </cell>
          <cell r="K53">
            <v>2.4305555555555556E-3</v>
          </cell>
          <cell r="L53" t="str">
            <v>1_21121</v>
          </cell>
          <cell r="M53" t="str">
            <v>1_TVC_P_TRANSF_266</v>
          </cell>
        </row>
        <row r="54">
          <cell r="A54">
            <v>39111</v>
          </cell>
          <cell r="B54">
            <v>0</v>
          </cell>
          <cell r="C54" t="str">
            <v>Atendimento Facturação</v>
          </cell>
          <cell r="D54" t="str">
            <v>Piloto Transferência</v>
          </cell>
          <cell r="E54">
            <v>12</v>
          </cell>
          <cell r="F54">
            <v>12</v>
          </cell>
          <cell r="G54">
            <v>10</v>
          </cell>
          <cell r="H54">
            <v>0</v>
          </cell>
          <cell r="I54">
            <v>0</v>
          </cell>
          <cell r="J54">
            <v>1.8854166666666668E-2</v>
          </cell>
          <cell r="K54">
            <v>3.5185185185185185E-3</v>
          </cell>
          <cell r="L54" t="str">
            <v>1_23143</v>
          </cell>
          <cell r="M54" t="str">
            <v>1_TVC_P_TRANSF_299</v>
          </cell>
        </row>
        <row r="55">
          <cell r="A55">
            <v>39111</v>
          </cell>
          <cell r="B55">
            <v>0</v>
          </cell>
          <cell r="C55" t="str">
            <v>Reincidências</v>
          </cell>
          <cell r="D55" t="str">
            <v>Netcabo</v>
          </cell>
          <cell r="E55">
            <v>0</v>
          </cell>
          <cell r="F55">
            <v>0</v>
          </cell>
          <cell r="G55">
            <v>0</v>
          </cell>
          <cell r="H55">
            <v>0</v>
          </cell>
          <cell r="I55">
            <v>0</v>
          </cell>
          <cell r="J55">
            <v>0</v>
          </cell>
          <cell r="K55">
            <v>0</v>
          </cell>
          <cell r="L55" t="str">
            <v>1_23129</v>
          </cell>
          <cell r="M55" t="str">
            <v>1_P_REINC_NET</v>
          </cell>
        </row>
        <row r="56">
          <cell r="A56">
            <v>39111</v>
          </cell>
          <cell r="B56">
            <v>0</v>
          </cell>
          <cell r="C56" t="str">
            <v>Reincidências</v>
          </cell>
          <cell r="D56" t="str">
            <v>Televisão</v>
          </cell>
          <cell r="E56">
            <v>0</v>
          </cell>
          <cell r="F56">
            <v>0</v>
          </cell>
          <cell r="G56">
            <v>0</v>
          </cell>
          <cell r="H56">
            <v>0</v>
          </cell>
          <cell r="I56">
            <v>0</v>
          </cell>
          <cell r="J56">
            <v>0</v>
          </cell>
          <cell r="K56">
            <v>0</v>
          </cell>
          <cell r="L56" t="str">
            <v>1_23124</v>
          </cell>
          <cell r="M56" t="str">
            <v>1_P_REINC</v>
          </cell>
        </row>
        <row r="57">
          <cell r="A57">
            <v>39111</v>
          </cell>
          <cell r="B57">
            <v>0</v>
          </cell>
          <cell r="C57" t="str">
            <v>Retenção</v>
          </cell>
          <cell r="D57" t="str">
            <v>Netcabo</v>
          </cell>
          <cell r="E57">
            <v>0</v>
          </cell>
          <cell r="F57">
            <v>0</v>
          </cell>
          <cell r="G57">
            <v>0</v>
          </cell>
          <cell r="H57">
            <v>0</v>
          </cell>
          <cell r="I57">
            <v>0</v>
          </cell>
          <cell r="J57">
            <v>0</v>
          </cell>
          <cell r="K57">
            <v>0</v>
          </cell>
          <cell r="L57" t="str">
            <v>1_23140</v>
          </cell>
          <cell r="M57" t="str">
            <v>1_TVC_P_RET_NET</v>
          </cell>
        </row>
        <row r="58">
          <cell r="A58">
            <v>39111</v>
          </cell>
          <cell r="B58">
            <v>0</v>
          </cell>
          <cell r="C58" t="str">
            <v>Retenção</v>
          </cell>
          <cell r="D58" t="str">
            <v>Netcabo</v>
          </cell>
          <cell r="E58">
            <v>0</v>
          </cell>
          <cell r="F58">
            <v>0</v>
          </cell>
          <cell r="G58">
            <v>0</v>
          </cell>
          <cell r="H58">
            <v>0</v>
          </cell>
          <cell r="I58">
            <v>0</v>
          </cell>
          <cell r="J58">
            <v>0</v>
          </cell>
          <cell r="K58">
            <v>0</v>
          </cell>
          <cell r="L58" t="str">
            <v>1_69121</v>
          </cell>
          <cell r="M58" t="str">
            <v>1_TVC_RET_NET_IN</v>
          </cell>
        </row>
        <row r="59">
          <cell r="A59">
            <v>39111</v>
          </cell>
          <cell r="B59">
            <v>0</v>
          </cell>
          <cell r="C59" t="str">
            <v>Retenção</v>
          </cell>
          <cell r="D59" t="str">
            <v>Televisão</v>
          </cell>
          <cell r="E59">
            <v>0</v>
          </cell>
          <cell r="F59">
            <v>0</v>
          </cell>
          <cell r="G59">
            <v>0</v>
          </cell>
          <cell r="H59">
            <v>0</v>
          </cell>
          <cell r="I59">
            <v>0</v>
          </cell>
          <cell r="J59">
            <v>0</v>
          </cell>
          <cell r="K59">
            <v>0</v>
          </cell>
          <cell r="L59" t="str">
            <v>1_23121</v>
          </cell>
          <cell r="M59" t="str">
            <v>1_TVC_P_RETDNR_CTC</v>
          </cell>
        </row>
        <row r="60">
          <cell r="A60">
            <v>39111</v>
          </cell>
          <cell r="B60">
            <v>0</v>
          </cell>
          <cell r="C60" t="str">
            <v>Retenção</v>
          </cell>
          <cell r="D60" t="str">
            <v>Televisão</v>
          </cell>
          <cell r="E60">
            <v>0</v>
          </cell>
          <cell r="F60">
            <v>0</v>
          </cell>
          <cell r="G60">
            <v>0</v>
          </cell>
          <cell r="H60">
            <v>0</v>
          </cell>
          <cell r="I60">
            <v>0</v>
          </cell>
          <cell r="J60">
            <v>0</v>
          </cell>
          <cell r="K60">
            <v>0</v>
          </cell>
          <cell r="L60" t="str">
            <v>1_23139</v>
          </cell>
          <cell r="M60" t="str">
            <v>1_TVC_P_RET_IN</v>
          </cell>
        </row>
        <row r="61">
          <cell r="A61">
            <v>39111</v>
          </cell>
          <cell r="B61">
            <v>0</v>
          </cell>
          <cell r="C61" t="str">
            <v>Retenção</v>
          </cell>
          <cell r="D61" t="str">
            <v>Televisão</v>
          </cell>
          <cell r="E61">
            <v>0</v>
          </cell>
          <cell r="F61">
            <v>0</v>
          </cell>
          <cell r="G61">
            <v>0</v>
          </cell>
          <cell r="H61">
            <v>0</v>
          </cell>
          <cell r="I61">
            <v>0</v>
          </cell>
          <cell r="J61">
            <v>0</v>
          </cell>
          <cell r="K61">
            <v>0</v>
          </cell>
          <cell r="L61" t="str">
            <v>1_69120</v>
          </cell>
          <cell r="M61" t="str">
            <v>1_TVC_RET_IN</v>
          </cell>
        </row>
        <row r="62">
          <cell r="A62">
            <v>39111</v>
          </cell>
          <cell r="B62">
            <v>0</v>
          </cell>
          <cell r="C62" t="str">
            <v>Retenção</v>
          </cell>
          <cell r="D62" t="str">
            <v>Televisão</v>
          </cell>
          <cell r="E62">
            <v>0</v>
          </cell>
          <cell r="F62">
            <v>0</v>
          </cell>
          <cell r="G62">
            <v>0</v>
          </cell>
          <cell r="H62">
            <v>0</v>
          </cell>
          <cell r="I62">
            <v>0</v>
          </cell>
          <cell r="J62">
            <v>0</v>
          </cell>
          <cell r="K62">
            <v>0</v>
          </cell>
          <cell r="L62" t="str">
            <v>1_69122</v>
          </cell>
          <cell r="M62" t="str">
            <v>1_TVC_RET_PAY_IN</v>
          </cell>
        </row>
        <row r="63">
          <cell r="A63">
            <v>39111</v>
          </cell>
          <cell r="B63">
            <v>0</v>
          </cell>
          <cell r="C63" t="str">
            <v>Suporte VoIP</v>
          </cell>
          <cell r="D63" t="str">
            <v>Suporte VoIP</v>
          </cell>
          <cell r="E63">
            <v>0</v>
          </cell>
          <cell r="F63">
            <v>0</v>
          </cell>
          <cell r="G63">
            <v>0</v>
          </cell>
          <cell r="H63">
            <v>0</v>
          </cell>
          <cell r="I63">
            <v>0</v>
          </cell>
          <cell r="J63">
            <v>0</v>
          </cell>
          <cell r="K63">
            <v>0</v>
          </cell>
          <cell r="L63" t="str">
            <v>1_69126</v>
          </cell>
          <cell r="M63" t="str">
            <v>1_TVC_P_VOIP_SPRT</v>
          </cell>
        </row>
        <row r="64">
          <cell r="A64">
            <v>39111</v>
          </cell>
          <cell r="B64">
            <v>0</v>
          </cell>
          <cell r="C64" t="str">
            <v>Transferência Moradas</v>
          </cell>
          <cell r="D64" t="str">
            <v>Normal</v>
          </cell>
          <cell r="E64">
            <v>0</v>
          </cell>
          <cell r="F64">
            <v>0</v>
          </cell>
          <cell r="G64">
            <v>0</v>
          </cell>
          <cell r="H64">
            <v>0</v>
          </cell>
          <cell r="I64">
            <v>0</v>
          </cell>
          <cell r="J64">
            <v>0</v>
          </cell>
          <cell r="K64">
            <v>0</v>
          </cell>
          <cell r="L64" t="str">
            <v>1_23132</v>
          </cell>
          <cell r="M64" t="str">
            <v>1_TVC_P_TRANS_MOR</v>
          </cell>
        </row>
        <row r="65">
          <cell r="A65">
            <v>39111</v>
          </cell>
          <cell r="B65">
            <v>1</v>
          </cell>
          <cell r="C65" t="str">
            <v>Activações</v>
          </cell>
          <cell r="D65" t="str">
            <v>2ª linha VPP</v>
          </cell>
          <cell r="E65">
            <v>0</v>
          </cell>
          <cell r="F65">
            <v>0</v>
          </cell>
          <cell r="G65">
            <v>0</v>
          </cell>
          <cell r="H65">
            <v>0</v>
          </cell>
          <cell r="I65">
            <v>0</v>
          </cell>
          <cell r="J65">
            <v>0</v>
          </cell>
          <cell r="K65">
            <v>0</v>
          </cell>
          <cell r="L65" t="str">
            <v>3_79140</v>
          </cell>
          <cell r="M65" t="str">
            <v>3_TVC_P_VPP_REG</v>
          </cell>
        </row>
        <row r="66">
          <cell r="A66">
            <v>39111</v>
          </cell>
          <cell r="B66">
            <v>1</v>
          </cell>
          <cell r="C66" t="str">
            <v>Activações</v>
          </cell>
          <cell r="D66" t="str">
            <v>1ª linha VPP</v>
          </cell>
          <cell r="E66">
            <v>0</v>
          </cell>
          <cell r="F66">
            <v>0</v>
          </cell>
          <cell r="G66">
            <v>0</v>
          </cell>
          <cell r="H66">
            <v>0</v>
          </cell>
          <cell r="I66">
            <v>0</v>
          </cell>
          <cell r="J66">
            <v>0</v>
          </cell>
          <cell r="K66">
            <v>0</v>
          </cell>
          <cell r="L66" t="str">
            <v>3_79141</v>
          </cell>
          <cell r="M66" t="str">
            <v>3_TVC_P_VPP_INF</v>
          </cell>
        </row>
        <row r="67">
          <cell r="A67">
            <v>39111</v>
          </cell>
          <cell r="B67">
            <v>1</v>
          </cell>
          <cell r="C67" t="str">
            <v>Activações</v>
          </cell>
          <cell r="D67" t="str">
            <v>1ª Linha VPP</v>
          </cell>
          <cell r="E67">
            <v>0</v>
          </cell>
          <cell r="F67">
            <v>0</v>
          </cell>
          <cell r="G67">
            <v>0</v>
          </cell>
          <cell r="H67">
            <v>0</v>
          </cell>
          <cell r="I67">
            <v>0</v>
          </cell>
          <cell r="J67">
            <v>0</v>
          </cell>
          <cell r="K67">
            <v>0</v>
          </cell>
          <cell r="L67" t="str">
            <v>3_33137</v>
          </cell>
          <cell r="M67" t="str">
            <v>3_TVC_P_VPP_INF</v>
          </cell>
        </row>
        <row r="68">
          <cell r="A68">
            <v>39111</v>
          </cell>
          <cell r="B68">
            <v>1</v>
          </cell>
          <cell r="C68" t="str">
            <v>Activações</v>
          </cell>
          <cell r="D68" t="str">
            <v>2ª Linha VPP</v>
          </cell>
          <cell r="E68">
            <v>0</v>
          </cell>
          <cell r="F68">
            <v>0</v>
          </cell>
          <cell r="G68">
            <v>0</v>
          </cell>
          <cell r="H68">
            <v>0</v>
          </cell>
          <cell r="I68">
            <v>0</v>
          </cell>
          <cell r="J68">
            <v>0</v>
          </cell>
          <cell r="K68">
            <v>0</v>
          </cell>
          <cell r="L68" t="str">
            <v>3_33140</v>
          </cell>
          <cell r="M68" t="str">
            <v>3_TVC_P_VPP_REG</v>
          </cell>
        </row>
        <row r="69">
          <cell r="A69">
            <v>39111</v>
          </cell>
          <cell r="B69">
            <v>1</v>
          </cell>
          <cell r="C69" t="str">
            <v>Activações</v>
          </cell>
          <cell r="D69" t="str">
            <v>Contingência</v>
          </cell>
          <cell r="E69">
            <v>0</v>
          </cell>
          <cell r="F69">
            <v>0</v>
          </cell>
          <cell r="G69">
            <v>0</v>
          </cell>
          <cell r="H69">
            <v>0</v>
          </cell>
          <cell r="I69">
            <v>0</v>
          </cell>
          <cell r="J69">
            <v>0</v>
          </cell>
          <cell r="K69">
            <v>0</v>
          </cell>
          <cell r="L69" t="str">
            <v>1_23156</v>
          </cell>
          <cell r="M69" t="str">
            <v>1_P_AVPP_CONTING</v>
          </cell>
        </row>
        <row r="70">
          <cell r="A70">
            <v>39111</v>
          </cell>
          <cell r="B70">
            <v>1</v>
          </cell>
          <cell r="C70" t="str">
            <v>Activações</v>
          </cell>
          <cell r="D70" t="str">
            <v>Pegue e Leve</v>
          </cell>
          <cell r="E70">
            <v>1</v>
          </cell>
          <cell r="F70">
            <v>1</v>
          </cell>
          <cell r="G70">
            <v>1</v>
          </cell>
          <cell r="H70">
            <v>0</v>
          </cell>
          <cell r="I70">
            <v>0</v>
          </cell>
          <cell r="J70">
            <v>4.0162037037037041E-3</v>
          </cell>
          <cell r="K70">
            <v>0</v>
          </cell>
          <cell r="L70" t="str">
            <v>1_69155</v>
          </cell>
          <cell r="M70" t="str">
            <v>1_TVC_P_PEGUE&amp;LEVE</v>
          </cell>
        </row>
        <row r="71">
          <cell r="A71">
            <v>39111</v>
          </cell>
          <cell r="B71">
            <v>1</v>
          </cell>
          <cell r="C71" t="str">
            <v>Activações</v>
          </cell>
          <cell r="D71" t="str">
            <v>Pegue e Leve</v>
          </cell>
          <cell r="E71">
            <v>0</v>
          </cell>
          <cell r="F71">
            <v>0</v>
          </cell>
          <cell r="G71">
            <v>0</v>
          </cell>
          <cell r="H71">
            <v>0</v>
          </cell>
          <cell r="I71">
            <v>0</v>
          </cell>
          <cell r="J71">
            <v>0</v>
          </cell>
          <cell r="K71">
            <v>0</v>
          </cell>
          <cell r="L71" t="str">
            <v>3_33138</v>
          </cell>
          <cell r="M71" t="str">
            <v>3_TVC_P_PEGUE&amp;LEVE</v>
          </cell>
        </row>
        <row r="72">
          <cell r="A72">
            <v>39111</v>
          </cell>
          <cell r="B72">
            <v>1</v>
          </cell>
          <cell r="C72" t="str">
            <v>Activações</v>
          </cell>
          <cell r="D72" t="str">
            <v>Rede de Distribuição</v>
          </cell>
          <cell r="E72">
            <v>0</v>
          </cell>
          <cell r="F72">
            <v>0</v>
          </cell>
          <cell r="G72">
            <v>0</v>
          </cell>
          <cell r="H72">
            <v>0</v>
          </cell>
          <cell r="I72">
            <v>0</v>
          </cell>
          <cell r="J72">
            <v>0</v>
          </cell>
          <cell r="K72">
            <v>0</v>
          </cell>
          <cell r="L72" t="str">
            <v>3_33136</v>
          </cell>
          <cell r="M72" t="str">
            <v>3_TVC_P_REDE_DIST</v>
          </cell>
        </row>
        <row r="73">
          <cell r="A73">
            <v>39111</v>
          </cell>
          <cell r="B73">
            <v>1</v>
          </cell>
          <cell r="C73" t="str">
            <v>Activações</v>
          </cell>
          <cell r="D73" t="str">
            <v>Rede de Distribuição</v>
          </cell>
          <cell r="E73">
            <v>0</v>
          </cell>
          <cell r="F73">
            <v>0</v>
          </cell>
          <cell r="G73">
            <v>0</v>
          </cell>
          <cell r="H73">
            <v>0</v>
          </cell>
          <cell r="I73">
            <v>0</v>
          </cell>
          <cell r="J73">
            <v>0</v>
          </cell>
          <cell r="K73">
            <v>0</v>
          </cell>
          <cell r="L73" t="str">
            <v>3_79142</v>
          </cell>
          <cell r="M73" t="str">
            <v>3_TVC_P_REDE_DIST</v>
          </cell>
        </row>
        <row r="74">
          <cell r="A74">
            <v>39111</v>
          </cell>
          <cell r="B74">
            <v>1</v>
          </cell>
          <cell r="C74" t="str">
            <v>Atendimento Facturação</v>
          </cell>
          <cell r="D74" t="str">
            <v>1ª Linha</v>
          </cell>
          <cell r="E74">
            <v>0</v>
          </cell>
          <cell r="F74">
            <v>0</v>
          </cell>
          <cell r="G74">
            <v>0</v>
          </cell>
          <cell r="H74">
            <v>0</v>
          </cell>
          <cell r="I74">
            <v>0</v>
          </cell>
          <cell r="J74">
            <v>0</v>
          </cell>
          <cell r="K74">
            <v>0</v>
          </cell>
          <cell r="L74" t="str">
            <v>1_21134</v>
          </cell>
          <cell r="M74" t="str">
            <v>1_TVC_P_IGNT_CTC</v>
          </cell>
        </row>
        <row r="75">
          <cell r="A75">
            <v>39111</v>
          </cell>
          <cell r="B75">
            <v>1</v>
          </cell>
          <cell r="C75" t="str">
            <v>Atendimento Facturação</v>
          </cell>
          <cell r="D75" t="str">
            <v>1ª Linha</v>
          </cell>
          <cell r="E75">
            <v>10</v>
          </cell>
          <cell r="F75">
            <v>10</v>
          </cell>
          <cell r="G75">
            <v>10</v>
          </cell>
          <cell r="H75">
            <v>1</v>
          </cell>
          <cell r="I75">
            <v>1</v>
          </cell>
          <cell r="J75">
            <v>1.1527777777777777E-2</v>
          </cell>
          <cell r="K75">
            <v>0</v>
          </cell>
          <cell r="L75" t="str">
            <v>3_79112</v>
          </cell>
          <cell r="M75" t="str">
            <v>3_TVC_P_1IGNT</v>
          </cell>
        </row>
        <row r="76">
          <cell r="A76">
            <v>39111</v>
          </cell>
          <cell r="B76">
            <v>1</v>
          </cell>
          <cell r="C76" t="str">
            <v>Atendimento Técnico TV</v>
          </cell>
          <cell r="D76" t="str">
            <v>1ª Linha</v>
          </cell>
          <cell r="E76">
            <v>0</v>
          </cell>
          <cell r="F76">
            <v>0</v>
          </cell>
          <cell r="G76">
            <v>0</v>
          </cell>
          <cell r="H76">
            <v>0</v>
          </cell>
          <cell r="I76">
            <v>0</v>
          </cell>
          <cell r="J76">
            <v>0</v>
          </cell>
          <cell r="K76">
            <v>0</v>
          </cell>
          <cell r="L76" t="str">
            <v>3_79133</v>
          </cell>
          <cell r="M76" t="str">
            <v>3_TVC_P_1IGT_CBO</v>
          </cell>
        </row>
        <row r="77">
          <cell r="A77">
            <v>39111</v>
          </cell>
          <cell r="B77">
            <v>1</v>
          </cell>
          <cell r="C77" t="str">
            <v>Atendimento Facturação</v>
          </cell>
          <cell r="D77" t="str">
            <v>2ª Linha</v>
          </cell>
          <cell r="E77">
            <v>0</v>
          </cell>
          <cell r="F77">
            <v>0</v>
          </cell>
          <cell r="G77">
            <v>0</v>
          </cell>
          <cell r="H77">
            <v>0</v>
          </cell>
          <cell r="I77">
            <v>0</v>
          </cell>
          <cell r="J77">
            <v>0</v>
          </cell>
          <cell r="K77">
            <v>0</v>
          </cell>
          <cell r="L77" t="str">
            <v>1_69104</v>
          </cell>
          <cell r="M77" t="str">
            <v>1_TVC_P_2IGNT_FACT</v>
          </cell>
        </row>
        <row r="78">
          <cell r="A78">
            <v>39111</v>
          </cell>
          <cell r="B78">
            <v>1</v>
          </cell>
          <cell r="C78" t="str">
            <v>Atendimento Facturação</v>
          </cell>
          <cell r="D78" t="str">
            <v>2ª Linha</v>
          </cell>
          <cell r="E78">
            <v>0</v>
          </cell>
          <cell r="F78">
            <v>0</v>
          </cell>
          <cell r="G78">
            <v>0</v>
          </cell>
          <cell r="H78">
            <v>0</v>
          </cell>
          <cell r="I78">
            <v>0</v>
          </cell>
          <cell r="J78">
            <v>0</v>
          </cell>
          <cell r="K78">
            <v>0</v>
          </cell>
          <cell r="L78" t="str">
            <v>1_69105</v>
          </cell>
          <cell r="M78" t="str">
            <v>1_TVC_P_2IGNT_PD</v>
          </cell>
        </row>
        <row r="79">
          <cell r="A79">
            <v>39111</v>
          </cell>
          <cell r="B79">
            <v>1</v>
          </cell>
          <cell r="C79" t="str">
            <v>Atendimento Facturação</v>
          </cell>
          <cell r="D79" t="str">
            <v>2ª Linha</v>
          </cell>
          <cell r="E79">
            <v>0</v>
          </cell>
          <cell r="F79">
            <v>0</v>
          </cell>
          <cell r="G79">
            <v>0</v>
          </cell>
          <cell r="H79">
            <v>0</v>
          </cell>
          <cell r="I79">
            <v>0</v>
          </cell>
          <cell r="J79">
            <v>0</v>
          </cell>
          <cell r="K79">
            <v>0</v>
          </cell>
          <cell r="L79" t="str">
            <v>1_69128</v>
          </cell>
          <cell r="M79" t="str">
            <v>1_TVC_P_2IG_MIX_RH</v>
          </cell>
        </row>
        <row r="80">
          <cell r="A80">
            <v>39111</v>
          </cell>
          <cell r="B80">
            <v>1</v>
          </cell>
          <cell r="C80" t="str">
            <v>Atendimento Facturação</v>
          </cell>
          <cell r="D80" t="str">
            <v>2ª Linha</v>
          </cell>
          <cell r="E80">
            <v>0</v>
          </cell>
          <cell r="F80">
            <v>0</v>
          </cell>
          <cell r="G80">
            <v>0</v>
          </cell>
          <cell r="H80">
            <v>0</v>
          </cell>
          <cell r="I80">
            <v>0</v>
          </cell>
          <cell r="J80">
            <v>0</v>
          </cell>
          <cell r="K80">
            <v>0</v>
          </cell>
          <cell r="L80" t="str">
            <v>1_69139</v>
          </cell>
          <cell r="M80" t="str">
            <v>1_TVC_P_2IG_COB_RH</v>
          </cell>
        </row>
        <row r="81">
          <cell r="A81">
            <v>39111</v>
          </cell>
          <cell r="B81">
            <v>1</v>
          </cell>
          <cell r="C81" t="str">
            <v>Atendimento Facturação</v>
          </cell>
          <cell r="D81" t="str">
            <v>Transferência Comandos</v>
          </cell>
          <cell r="E81">
            <v>0</v>
          </cell>
          <cell r="F81">
            <v>0</v>
          </cell>
          <cell r="G81">
            <v>0</v>
          </cell>
          <cell r="H81">
            <v>0</v>
          </cell>
          <cell r="I81">
            <v>0</v>
          </cell>
          <cell r="J81">
            <v>0</v>
          </cell>
          <cell r="K81">
            <v>0</v>
          </cell>
          <cell r="L81" t="str">
            <v>1_69124</v>
          </cell>
          <cell r="M81" t="str">
            <v>1_TVC_NTEC_CNTG_PM</v>
          </cell>
        </row>
        <row r="82">
          <cell r="A82">
            <v>39111</v>
          </cell>
          <cell r="B82">
            <v>1</v>
          </cell>
          <cell r="C82" t="str">
            <v>Atendimento Facturação</v>
          </cell>
          <cell r="D82" t="str">
            <v>Comandos</v>
          </cell>
          <cell r="E82">
            <v>0</v>
          </cell>
          <cell r="F82">
            <v>0</v>
          </cell>
          <cell r="G82">
            <v>0</v>
          </cell>
          <cell r="H82">
            <v>0</v>
          </cell>
          <cell r="I82">
            <v>0</v>
          </cell>
          <cell r="J82">
            <v>0</v>
          </cell>
          <cell r="K82">
            <v>0</v>
          </cell>
          <cell r="L82" t="str">
            <v>3_33124</v>
          </cell>
          <cell r="M82" t="str">
            <v>3_TVC_AtG_PM</v>
          </cell>
        </row>
        <row r="83">
          <cell r="A83">
            <v>39111</v>
          </cell>
          <cell r="B83">
            <v>1</v>
          </cell>
          <cell r="C83" t="str">
            <v>Atendimento Facturação</v>
          </cell>
          <cell r="D83" t="str">
            <v>Nocturno</v>
          </cell>
          <cell r="E83">
            <v>0</v>
          </cell>
          <cell r="F83">
            <v>0</v>
          </cell>
          <cell r="G83">
            <v>0</v>
          </cell>
          <cell r="H83">
            <v>0</v>
          </cell>
          <cell r="I83">
            <v>0</v>
          </cell>
          <cell r="J83">
            <v>0</v>
          </cell>
          <cell r="K83">
            <v>0</v>
          </cell>
          <cell r="L83" t="str">
            <v>1_69125</v>
          </cell>
          <cell r="M83" t="str">
            <v>1_TVC_P_IGNT_CTC_N</v>
          </cell>
        </row>
        <row r="84">
          <cell r="A84">
            <v>39111</v>
          </cell>
          <cell r="B84">
            <v>1</v>
          </cell>
          <cell r="C84" t="str">
            <v>Atendimento Facturação</v>
          </cell>
          <cell r="D84" t="str">
            <v>1ª Linha</v>
          </cell>
          <cell r="E84">
            <v>0</v>
          </cell>
          <cell r="F84">
            <v>0</v>
          </cell>
          <cell r="G84">
            <v>0</v>
          </cell>
          <cell r="H84">
            <v>0</v>
          </cell>
          <cell r="I84">
            <v>0</v>
          </cell>
          <cell r="J84">
            <v>0</v>
          </cell>
          <cell r="K84">
            <v>0</v>
          </cell>
          <cell r="L84" t="str">
            <v>1_21135</v>
          </cell>
          <cell r="M84" t="str">
            <v>1_TVC_P_IGNT_RH</v>
          </cell>
        </row>
        <row r="85">
          <cell r="A85">
            <v>39111</v>
          </cell>
          <cell r="B85">
            <v>1</v>
          </cell>
          <cell r="C85" t="str">
            <v>Atendimento Facturação</v>
          </cell>
          <cell r="D85" t="str">
            <v>1ª Linha</v>
          </cell>
          <cell r="E85">
            <v>0</v>
          </cell>
          <cell r="F85">
            <v>0</v>
          </cell>
          <cell r="G85">
            <v>0</v>
          </cell>
          <cell r="H85">
            <v>0</v>
          </cell>
          <cell r="I85">
            <v>0</v>
          </cell>
          <cell r="J85">
            <v>0</v>
          </cell>
          <cell r="K85">
            <v>0</v>
          </cell>
          <cell r="L85" t="str">
            <v>1_21136</v>
          </cell>
          <cell r="M85" t="str">
            <v>1_TVC_P_IGNT_SON</v>
          </cell>
        </row>
        <row r="86">
          <cell r="A86">
            <v>39111</v>
          </cell>
          <cell r="B86">
            <v>1</v>
          </cell>
          <cell r="C86" t="str">
            <v>Atendimento Técnico TV</v>
          </cell>
          <cell r="D86" t="str">
            <v>1ª Linha</v>
          </cell>
          <cell r="E86">
            <v>0</v>
          </cell>
          <cell r="F86">
            <v>0</v>
          </cell>
          <cell r="G86">
            <v>0</v>
          </cell>
          <cell r="H86">
            <v>0</v>
          </cell>
          <cell r="I86">
            <v>0</v>
          </cell>
          <cell r="J86">
            <v>0</v>
          </cell>
          <cell r="K86">
            <v>0</v>
          </cell>
          <cell r="L86" t="str">
            <v>1_21131</v>
          </cell>
          <cell r="M86" t="str">
            <v>1_TVC_P_IGT_CTC</v>
          </cell>
        </row>
        <row r="87">
          <cell r="A87">
            <v>39111</v>
          </cell>
          <cell r="B87">
            <v>1</v>
          </cell>
          <cell r="C87" t="str">
            <v>Atendimento Técnico TV</v>
          </cell>
          <cell r="D87" t="str">
            <v>1ª Linha</v>
          </cell>
          <cell r="E87">
            <v>0</v>
          </cell>
          <cell r="F87">
            <v>0</v>
          </cell>
          <cell r="G87">
            <v>0</v>
          </cell>
          <cell r="H87">
            <v>0</v>
          </cell>
          <cell r="I87">
            <v>0</v>
          </cell>
          <cell r="J87">
            <v>0</v>
          </cell>
          <cell r="K87">
            <v>0</v>
          </cell>
          <cell r="L87" t="str">
            <v>1_69106</v>
          </cell>
          <cell r="M87" t="str">
            <v>1_TVC_P_1IGT</v>
          </cell>
        </row>
        <row r="88">
          <cell r="A88">
            <v>39111</v>
          </cell>
          <cell r="B88">
            <v>1</v>
          </cell>
          <cell r="C88" t="str">
            <v>Atendimento Técnico TV</v>
          </cell>
          <cell r="D88" t="str">
            <v>2ª Linha</v>
          </cell>
          <cell r="E88">
            <v>0</v>
          </cell>
          <cell r="F88">
            <v>0</v>
          </cell>
          <cell r="G88">
            <v>0</v>
          </cell>
          <cell r="H88">
            <v>0</v>
          </cell>
          <cell r="I88">
            <v>0</v>
          </cell>
          <cell r="J88">
            <v>0</v>
          </cell>
          <cell r="K88">
            <v>0</v>
          </cell>
          <cell r="L88" t="str">
            <v>1_69107</v>
          </cell>
          <cell r="M88" t="str">
            <v>1_TVC_P_2IGT_CABO</v>
          </cell>
        </row>
        <row r="89">
          <cell r="A89">
            <v>39111</v>
          </cell>
          <cell r="B89">
            <v>1</v>
          </cell>
          <cell r="C89" t="str">
            <v>Atendimento Técnico TV</v>
          </cell>
          <cell r="D89" t="str">
            <v>2ª Linha</v>
          </cell>
          <cell r="E89">
            <v>0</v>
          </cell>
          <cell r="F89">
            <v>0</v>
          </cell>
          <cell r="G89">
            <v>0</v>
          </cell>
          <cell r="H89">
            <v>0</v>
          </cell>
          <cell r="I89">
            <v>0</v>
          </cell>
          <cell r="J89">
            <v>0</v>
          </cell>
          <cell r="K89">
            <v>0</v>
          </cell>
          <cell r="L89" t="str">
            <v>1_69147</v>
          </cell>
          <cell r="M89" t="str">
            <v>1_TVC_P_2IGT_LDCTC</v>
          </cell>
        </row>
        <row r="90">
          <cell r="A90">
            <v>39111</v>
          </cell>
          <cell r="B90">
            <v>1</v>
          </cell>
          <cell r="C90" t="str">
            <v>Atendimento Técnico TV</v>
          </cell>
          <cell r="D90" t="str">
            <v>5º SP</v>
          </cell>
          <cell r="E90">
            <v>0</v>
          </cell>
          <cell r="F90">
            <v>0</v>
          </cell>
          <cell r="G90">
            <v>0</v>
          </cell>
          <cell r="H90">
            <v>0</v>
          </cell>
          <cell r="I90">
            <v>0</v>
          </cell>
          <cell r="J90">
            <v>0</v>
          </cell>
          <cell r="K90">
            <v>0</v>
          </cell>
          <cell r="L90" t="str">
            <v>1_69149</v>
          </cell>
          <cell r="M90" t="str">
            <v>1_TVC_P_IGT_5_CTC</v>
          </cell>
        </row>
        <row r="91">
          <cell r="A91">
            <v>39111</v>
          </cell>
          <cell r="B91">
            <v>1</v>
          </cell>
          <cell r="C91" t="str">
            <v>Atendimento Técnico TV</v>
          </cell>
          <cell r="D91" t="str">
            <v>Equipamentos</v>
          </cell>
          <cell r="E91">
            <v>0</v>
          </cell>
          <cell r="F91">
            <v>0</v>
          </cell>
          <cell r="G91">
            <v>0</v>
          </cell>
          <cell r="H91">
            <v>0</v>
          </cell>
          <cell r="I91">
            <v>0</v>
          </cell>
          <cell r="J91">
            <v>0</v>
          </cell>
          <cell r="K91">
            <v>0</v>
          </cell>
          <cell r="L91" t="str">
            <v>1_21137</v>
          </cell>
          <cell r="M91" t="str">
            <v>1_P_SWAPinovox</v>
          </cell>
        </row>
        <row r="92">
          <cell r="A92">
            <v>39111</v>
          </cell>
          <cell r="B92">
            <v>1</v>
          </cell>
          <cell r="C92" t="str">
            <v>Atendimento Técnico TV</v>
          </cell>
          <cell r="D92" t="str">
            <v>Equipamentos</v>
          </cell>
          <cell r="E92">
            <v>0</v>
          </cell>
          <cell r="F92">
            <v>0</v>
          </cell>
          <cell r="G92">
            <v>0</v>
          </cell>
          <cell r="H92">
            <v>0</v>
          </cell>
          <cell r="I92">
            <v>0</v>
          </cell>
          <cell r="J92">
            <v>0</v>
          </cell>
          <cell r="K92">
            <v>0</v>
          </cell>
          <cell r="L92" t="str">
            <v>1_21142</v>
          </cell>
          <cell r="M92" t="str">
            <v>1_P_SWAPDTH</v>
          </cell>
        </row>
        <row r="93">
          <cell r="A93">
            <v>39111</v>
          </cell>
          <cell r="B93">
            <v>1</v>
          </cell>
          <cell r="C93" t="str">
            <v>Atendimento Técnico TV</v>
          </cell>
          <cell r="D93" t="str">
            <v>Nocturno</v>
          </cell>
          <cell r="E93">
            <v>11</v>
          </cell>
          <cell r="F93">
            <v>11</v>
          </cell>
          <cell r="G93">
            <v>11</v>
          </cell>
          <cell r="H93">
            <v>0</v>
          </cell>
          <cell r="I93">
            <v>0</v>
          </cell>
          <cell r="J93">
            <v>1.4490740740740742E-2</v>
          </cell>
          <cell r="K93">
            <v>0</v>
          </cell>
          <cell r="L93" t="str">
            <v>1_69113</v>
          </cell>
          <cell r="M93" t="str">
            <v>1_TVC_P_IGT_CTC_N</v>
          </cell>
        </row>
        <row r="94">
          <cell r="A94">
            <v>39111</v>
          </cell>
          <cell r="B94">
            <v>1</v>
          </cell>
          <cell r="C94" t="str">
            <v>Atendimento Técnico TV</v>
          </cell>
          <cell r="D94" t="str">
            <v>1ª Linha</v>
          </cell>
          <cell r="E94">
            <v>0</v>
          </cell>
          <cell r="F94">
            <v>0</v>
          </cell>
          <cell r="G94">
            <v>0</v>
          </cell>
          <cell r="H94">
            <v>0</v>
          </cell>
          <cell r="I94">
            <v>0</v>
          </cell>
          <cell r="J94">
            <v>0</v>
          </cell>
          <cell r="K94">
            <v>0</v>
          </cell>
          <cell r="L94" t="str">
            <v>1_23115</v>
          </cell>
          <cell r="M94" t="str">
            <v>1_TVC_P_IGT_SON</v>
          </cell>
        </row>
        <row r="95">
          <cell r="A95">
            <v>39111</v>
          </cell>
          <cell r="B95">
            <v>1</v>
          </cell>
          <cell r="C95" t="str">
            <v>Atendimento Técnico TV</v>
          </cell>
          <cell r="D95" t="str">
            <v>1ª Linha</v>
          </cell>
          <cell r="E95">
            <v>4</v>
          </cell>
          <cell r="F95">
            <v>4</v>
          </cell>
          <cell r="G95">
            <v>4</v>
          </cell>
          <cell r="H95">
            <v>0</v>
          </cell>
          <cell r="I95">
            <v>0</v>
          </cell>
          <cell r="J95">
            <v>6.099537037037037E-3</v>
          </cell>
          <cell r="K95">
            <v>0</v>
          </cell>
          <cell r="L95" t="str">
            <v>1_23136</v>
          </cell>
          <cell r="M95" t="str">
            <v>1_TVC_P_IGT_DM6</v>
          </cell>
        </row>
        <row r="96">
          <cell r="A96">
            <v>39111</v>
          </cell>
          <cell r="B96">
            <v>1</v>
          </cell>
          <cell r="C96" t="str">
            <v>Atendimento Técnico TV</v>
          </cell>
          <cell r="D96" t="str">
            <v>1ª Linha</v>
          </cell>
          <cell r="E96">
            <v>0</v>
          </cell>
          <cell r="F96">
            <v>0</v>
          </cell>
          <cell r="G96">
            <v>0</v>
          </cell>
          <cell r="H96">
            <v>0</v>
          </cell>
          <cell r="I96">
            <v>0</v>
          </cell>
          <cell r="J96">
            <v>0</v>
          </cell>
          <cell r="K96">
            <v>0</v>
          </cell>
          <cell r="L96" t="str">
            <v>1_69112</v>
          </cell>
          <cell r="M96" t="str">
            <v>1_TVC_P_IGT_RH</v>
          </cell>
        </row>
        <row r="97">
          <cell r="A97">
            <v>39111</v>
          </cell>
          <cell r="B97">
            <v>1</v>
          </cell>
          <cell r="C97" t="str">
            <v>Fraude</v>
          </cell>
          <cell r="D97" t="str">
            <v>Fraude</v>
          </cell>
          <cell r="E97">
            <v>0</v>
          </cell>
          <cell r="F97">
            <v>0</v>
          </cell>
          <cell r="G97">
            <v>0</v>
          </cell>
          <cell r="H97">
            <v>0</v>
          </cell>
          <cell r="I97">
            <v>0</v>
          </cell>
          <cell r="J97">
            <v>0</v>
          </cell>
          <cell r="K97">
            <v>0</v>
          </cell>
          <cell r="L97" t="str">
            <v>1_23119</v>
          </cell>
          <cell r="M97" t="str">
            <v>1_TVC_P_FRAUDE</v>
          </cell>
        </row>
        <row r="98">
          <cell r="A98">
            <v>39111</v>
          </cell>
          <cell r="B98">
            <v>1</v>
          </cell>
          <cell r="C98" t="str">
            <v>Globo Internacional</v>
          </cell>
          <cell r="D98" t="str">
            <v>1ª Linha</v>
          </cell>
          <cell r="E98">
            <v>0</v>
          </cell>
          <cell r="F98">
            <v>0</v>
          </cell>
          <cell r="G98">
            <v>0</v>
          </cell>
          <cell r="H98">
            <v>0</v>
          </cell>
          <cell r="I98">
            <v>0</v>
          </cell>
          <cell r="J98">
            <v>0</v>
          </cell>
          <cell r="K98">
            <v>0</v>
          </cell>
          <cell r="L98" t="str">
            <v>1_23103</v>
          </cell>
          <cell r="M98" t="str">
            <v>1_P_GLOBO</v>
          </cell>
        </row>
        <row r="99">
          <cell r="A99">
            <v>39111</v>
          </cell>
          <cell r="B99">
            <v>1</v>
          </cell>
          <cell r="C99" t="str">
            <v>Indefinido</v>
          </cell>
          <cell r="D99" t="str">
            <v>Indefinido</v>
          </cell>
          <cell r="E99">
            <v>0</v>
          </cell>
          <cell r="F99">
            <v>0</v>
          </cell>
          <cell r="G99">
            <v>0</v>
          </cell>
          <cell r="H99">
            <v>0</v>
          </cell>
          <cell r="I99">
            <v>0</v>
          </cell>
          <cell r="J99">
            <v>0</v>
          </cell>
          <cell r="K99">
            <v>0</v>
          </cell>
          <cell r="L99" t="str">
            <v>1_21127</v>
          </cell>
          <cell r="M99" t="str">
            <v>1__21127</v>
          </cell>
        </row>
        <row r="100">
          <cell r="A100">
            <v>39111</v>
          </cell>
          <cell r="B100">
            <v>1</v>
          </cell>
          <cell r="C100" t="str">
            <v>Indefinido</v>
          </cell>
          <cell r="D100" t="str">
            <v>Indefinido</v>
          </cell>
          <cell r="E100">
            <v>0</v>
          </cell>
          <cell r="F100">
            <v>0</v>
          </cell>
          <cell r="G100">
            <v>0</v>
          </cell>
          <cell r="H100">
            <v>0</v>
          </cell>
          <cell r="I100">
            <v>0</v>
          </cell>
          <cell r="J100">
            <v>0</v>
          </cell>
          <cell r="K100">
            <v>0</v>
          </cell>
          <cell r="L100" t="str">
            <v>1_69108</v>
          </cell>
          <cell r="M100" t="str">
            <v>1_zTVC_LIVRE</v>
          </cell>
        </row>
        <row r="101">
          <cell r="A101">
            <v>39111</v>
          </cell>
          <cell r="B101">
            <v>1</v>
          </cell>
          <cell r="C101" t="str">
            <v>Linha Apoio Agentes</v>
          </cell>
          <cell r="D101" t="str">
            <v>Contencioso</v>
          </cell>
          <cell r="E101">
            <v>0</v>
          </cell>
          <cell r="F101">
            <v>0</v>
          </cell>
          <cell r="G101">
            <v>0</v>
          </cell>
          <cell r="H101">
            <v>0</v>
          </cell>
          <cell r="I101">
            <v>0</v>
          </cell>
          <cell r="J101">
            <v>0</v>
          </cell>
          <cell r="K101">
            <v>0</v>
          </cell>
          <cell r="L101" t="str">
            <v>1_21120</v>
          </cell>
          <cell r="M101" t="str">
            <v>1_TVC_P_CONT_LADA</v>
          </cell>
        </row>
        <row r="102">
          <cell r="A102">
            <v>39111</v>
          </cell>
          <cell r="B102">
            <v>1</v>
          </cell>
          <cell r="C102" t="str">
            <v>Linha Apoio Agentes</v>
          </cell>
          <cell r="D102" t="str">
            <v>Front Office</v>
          </cell>
          <cell r="E102">
            <v>0</v>
          </cell>
          <cell r="F102">
            <v>0</v>
          </cell>
          <cell r="G102">
            <v>0</v>
          </cell>
          <cell r="H102">
            <v>0</v>
          </cell>
          <cell r="I102">
            <v>0</v>
          </cell>
          <cell r="J102">
            <v>0</v>
          </cell>
          <cell r="K102">
            <v>0</v>
          </cell>
          <cell r="L102" t="str">
            <v>1_21161</v>
          </cell>
          <cell r="M102" t="str">
            <v>1_TVC_P_FOFF_LADA</v>
          </cell>
        </row>
        <row r="103">
          <cell r="A103">
            <v>39111</v>
          </cell>
          <cell r="B103">
            <v>1</v>
          </cell>
          <cell r="C103" t="str">
            <v>Lojas</v>
          </cell>
          <cell r="D103" t="str">
            <v>Back Office</v>
          </cell>
          <cell r="E103">
            <v>0</v>
          </cell>
          <cell r="F103">
            <v>0</v>
          </cell>
          <cell r="G103">
            <v>0</v>
          </cell>
          <cell r="H103">
            <v>0</v>
          </cell>
          <cell r="I103">
            <v>0</v>
          </cell>
          <cell r="J103">
            <v>0</v>
          </cell>
          <cell r="K103">
            <v>0</v>
          </cell>
          <cell r="L103" t="str">
            <v>1_69102</v>
          </cell>
          <cell r="M103" t="str">
            <v>1_TVC_HD_DRD</v>
          </cell>
        </row>
        <row r="104">
          <cell r="A104">
            <v>39111</v>
          </cell>
          <cell r="B104">
            <v>1</v>
          </cell>
          <cell r="C104" t="str">
            <v>Mails</v>
          </cell>
          <cell r="D104" t="str">
            <v>2ª Linha</v>
          </cell>
          <cell r="E104">
            <v>0</v>
          </cell>
          <cell r="F104">
            <v>0</v>
          </cell>
          <cell r="G104">
            <v>0</v>
          </cell>
          <cell r="H104">
            <v>0</v>
          </cell>
          <cell r="I104">
            <v>0</v>
          </cell>
          <cell r="J104">
            <v>0</v>
          </cell>
          <cell r="K104">
            <v>0</v>
          </cell>
          <cell r="L104" t="str">
            <v>1_69103</v>
          </cell>
          <cell r="M104" t="str">
            <v>1_TVC_P_2MAILS</v>
          </cell>
        </row>
        <row r="105">
          <cell r="A105">
            <v>39111</v>
          </cell>
          <cell r="B105">
            <v>1</v>
          </cell>
          <cell r="C105" t="str">
            <v>Netcabo</v>
          </cell>
          <cell r="D105" t="str">
            <v>ADSL</v>
          </cell>
          <cell r="E105">
            <v>0</v>
          </cell>
          <cell r="F105">
            <v>0</v>
          </cell>
          <cell r="G105">
            <v>0</v>
          </cell>
          <cell r="H105">
            <v>0</v>
          </cell>
          <cell r="I105">
            <v>0</v>
          </cell>
          <cell r="J105">
            <v>0</v>
          </cell>
          <cell r="K105">
            <v>0</v>
          </cell>
          <cell r="L105" t="str">
            <v>1_23118</v>
          </cell>
          <cell r="M105" t="str">
            <v>1_TVC_P_ADSL_OCTAL</v>
          </cell>
        </row>
        <row r="106">
          <cell r="A106">
            <v>39111</v>
          </cell>
          <cell r="B106">
            <v>1</v>
          </cell>
          <cell r="C106" t="str">
            <v>Netcabo</v>
          </cell>
          <cell r="D106" t="str">
            <v>Back Office</v>
          </cell>
          <cell r="E106">
            <v>0</v>
          </cell>
          <cell r="F106">
            <v>0</v>
          </cell>
          <cell r="G106">
            <v>0</v>
          </cell>
          <cell r="H106">
            <v>0</v>
          </cell>
          <cell r="I106">
            <v>0</v>
          </cell>
          <cell r="J106">
            <v>0</v>
          </cell>
          <cell r="K106">
            <v>0</v>
          </cell>
          <cell r="L106" t="str">
            <v>1_21126</v>
          </cell>
          <cell r="M106" t="str">
            <v>1_P_SUPORTE_SOFT</v>
          </cell>
        </row>
        <row r="107">
          <cell r="A107">
            <v>39111</v>
          </cell>
          <cell r="B107">
            <v>1</v>
          </cell>
          <cell r="C107" t="str">
            <v>Netcabo</v>
          </cell>
          <cell r="D107" t="str">
            <v>Equipamentos</v>
          </cell>
          <cell r="E107">
            <v>0</v>
          </cell>
          <cell r="F107">
            <v>0</v>
          </cell>
          <cell r="G107">
            <v>0</v>
          </cell>
          <cell r="H107">
            <v>0</v>
          </cell>
          <cell r="I107">
            <v>0</v>
          </cell>
          <cell r="J107">
            <v>0</v>
          </cell>
          <cell r="K107">
            <v>0</v>
          </cell>
          <cell r="L107" t="str">
            <v>1_69159</v>
          </cell>
          <cell r="M107" t="str">
            <v>1_NTC_P_8M_10M</v>
          </cell>
        </row>
        <row r="108">
          <cell r="A108">
            <v>39111</v>
          </cell>
          <cell r="B108">
            <v>1</v>
          </cell>
          <cell r="C108" t="str">
            <v>Netcabo</v>
          </cell>
          <cell r="D108" t="str">
            <v>Equipamentos</v>
          </cell>
          <cell r="E108">
            <v>0</v>
          </cell>
          <cell r="F108">
            <v>0</v>
          </cell>
          <cell r="G108">
            <v>0</v>
          </cell>
          <cell r="H108">
            <v>0</v>
          </cell>
          <cell r="I108">
            <v>0</v>
          </cell>
          <cell r="J108">
            <v>0</v>
          </cell>
          <cell r="K108">
            <v>0</v>
          </cell>
          <cell r="L108" t="str">
            <v>3_79134</v>
          </cell>
          <cell r="M108" t="str">
            <v>3_NTC_P_8M_10M</v>
          </cell>
        </row>
        <row r="109">
          <cell r="A109">
            <v>39111</v>
          </cell>
          <cell r="B109">
            <v>1</v>
          </cell>
          <cell r="C109" t="str">
            <v>Netcabo</v>
          </cell>
          <cell r="D109" t="str">
            <v>Piloto Transferência</v>
          </cell>
          <cell r="E109">
            <v>2</v>
          </cell>
          <cell r="F109">
            <v>2</v>
          </cell>
          <cell r="G109">
            <v>2</v>
          </cell>
          <cell r="H109">
            <v>0</v>
          </cell>
          <cell r="I109">
            <v>0</v>
          </cell>
          <cell r="J109">
            <v>2.6736111111111114E-3</v>
          </cell>
          <cell r="K109">
            <v>0</v>
          </cell>
          <cell r="L109" t="str">
            <v>1_23106</v>
          </cell>
          <cell r="M109" t="str">
            <v>1_NTC_P_TRANSF_NET</v>
          </cell>
        </row>
        <row r="110">
          <cell r="A110">
            <v>39111</v>
          </cell>
          <cell r="B110">
            <v>1</v>
          </cell>
          <cell r="C110" t="str">
            <v>Netcabo</v>
          </cell>
          <cell r="D110" t="str">
            <v>Profissional</v>
          </cell>
          <cell r="E110">
            <v>0</v>
          </cell>
          <cell r="F110">
            <v>0</v>
          </cell>
          <cell r="G110">
            <v>0</v>
          </cell>
          <cell r="H110">
            <v>3</v>
          </cell>
          <cell r="I110">
            <v>3</v>
          </cell>
          <cell r="J110">
            <v>0</v>
          </cell>
          <cell r="K110">
            <v>0</v>
          </cell>
          <cell r="L110" t="str">
            <v>1_23112</v>
          </cell>
          <cell r="M110" t="str">
            <v>1_NTC_P_PRO_OCT</v>
          </cell>
        </row>
        <row r="111">
          <cell r="A111">
            <v>39111</v>
          </cell>
          <cell r="B111">
            <v>1</v>
          </cell>
          <cell r="C111" t="str">
            <v>Netcabo</v>
          </cell>
          <cell r="D111" t="str">
            <v>Residencial</v>
          </cell>
          <cell r="E111">
            <v>0</v>
          </cell>
          <cell r="F111">
            <v>0</v>
          </cell>
          <cell r="G111">
            <v>0</v>
          </cell>
          <cell r="H111">
            <v>0</v>
          </cell>
          <cell r="I111">
            <v>0</v>
          </cell>
          <cell r="J111">
            <v>0</v>
          </cell>
          <cell r="K111">
            <v>0</v>
          </cell>
          <cell r="L111" t="str">
            <v>1_21117</v>
          </cell>
          <cell r="M111" t="str">
            <v>1_NTC_P_RES_SON</v>
          </cell>
        </row>
        <row r="112">
          <cell r="A112">
            <v>39111</v>
          </cell>
          <cell r="B112">
            <v>1</v>
          </cell>
          <cell r="C112" t="str">
            <v>Netcabo</v>
          </cell>
          <cell r="D112" t="str">
            <v>Residencial</v>
          </cell>
          <cell r="E112">
            <v>3</v>
          </cell>
          <cell r="F112">
            <v>3</v>
          </cell>
          <cell r="G112">
            <v>3</v>
          </cell>
          <cell r="H112">
            <v>0</v>
          </cell>
          <cell r="I112">
            <v>0</v>
          </cell>
          <cell r="J112">
            <v>5.162037037037037E-3</v>
          </cell>
          <cell r="K112">
            <v>0</v>
          </cell>
          <cell r="L112" t="str">
            <v>1_21118</v>
          </cell>
          <cell r="M112" t="str">
            <v>1_NTC_P_RES_OCT</v>
          </cell>
        </row>
        <row r="113">
          <cell r="A113">
            <v>39111</v>
          </cell>
          <cell r="B113">
            <v>1</v>
          </cell>
          <cell r="C113" t="str">
            <v>Netcabo</v>
          </cell>
          <cell r="D113" t="str">
            <v>Residencial</v>
          </cell>
          <cell r="E113">
            <v>0</v>
          </cell>
          <cell r="F113">
            <v>0</v>
          </cell>
          <cell r="G113">
            <v>0</v>
          </cell>
          <cell r="H113">
            <v>0</v>
          </cell>
          <cell r="I113">
            <v>0</v>
          </cell>
          <cell r="J113">
            <v>0</v>
          </cell>
          <cell r="K113">
            <v>0</v>
          </cell>
          <cell r="L113" t="str">
            <v>3_33152</v>
          </cell>
          <cell r="M113" t="str">
            <v>3_TVC_AtG_ntc</v>
          </cell>
        </row>
        <row r="114">
          <cell r="A114">
            <v>39111</v>
          </cell>
          <cell r="B114">
            <v>1</v>
          </cell>
          <cell r="C114" t="str">
            <v>Netcabo</v>
          </cell>
          <cell r="D114" t="str">
            <v>Residencial</v>
          </cell>
          <cell r="E114">
            <v>0</v>
          </cell>
          <cell r="F114">
            <v>0</v>
          </cell>
          <cell r="G114">
            <v>0</v>
          </cell>
          <cell r="H114">
            <v>0</v>
          </cell>
          <cell r="I114">
            <v>0</v>
          </cell>
          <cell r="J114">
            <v>0</v>
          </cell>
          <cell r="K114">
            <v>0</v>
          </cell>
          <cell r="L114" t="str">
            <v>3_79104</v>
          </cell>
          <cell r="M114" t="str">
            <v>3_NTC_P_RES_CTC</v>
          </cell>
        </row>
        <row r="115">
          <cell r="A115">
            <v>39111</v>
          </cell>
          <cell r="B115">
            <v>1</v>
          </cell>
          <cell r="C115" t="str">
            <v>Suporte VoIP</v>
          </cell>
          <cell r="D115" t="str">
            <v>Suporte VoIP</v>
          </cell>
          <cell r="E115">
            <v>0</v>
          </cell>
          <cell r="F115">
            <v>0</v>
          </cell>
          <cell r="G115">
            <v>0</v>
          </cell>
          <cell r="H115">
            <v>0</v>
          </cell>
          <cell r="I115">
            <v>0</v>
          </cell>
          <cell r="J115">
            <v>0</v>
          </cell>
          <cell r="K115">
            <v>0</v>
          </cell>
          <cell r="L115" t="str">
            <v>1_21109</v>
          </cell>
          <cell r="M115" t="str">
            <v>1_TVC_VOIP_Coml</v>
          </cell>
        </row>
        <row r="116">
          <cell r="A116">
            <v>39111</v>
          </cell>
          <cell r="B116">
            <v>1</v>
          </cell>
          <cell r="C116" t="str">
            <v>Atendimento Técnico TV</v>
          </cell>
          <cell r="D116" t="str">
            <v>Piloto Transferência</v>
          </cell>
          <cell r="E116">
            <v>4</v>
          </cell>
          <cell r="F116">
            <v>4</v>
          </cell>
          <cell r="G116">
            <v>1</v>
          </cell>
          <cell r="H116">
            <v>0</v>
          </cell>
          <cell r="I116">
            <v>0</v>
          </cell>
          <cell r="J116">
            <v>2.0601851851851853E-3</v>
          </cell>
          <cell r="K116">
            <v>1.0416666666666667E-3</v>
          </cell>
          <cell r="L116" t="str">
            <v>1_21121</v>
          </cell>
          <cell r="M116" t="str">
            <v>1_TVC_P_TRANSF_266</v>
          </cell>
        </row>
        <row r="117">
          <cell r="A117">
            <v>39111</v>
          </cell>
          <cell r="B117">
            <v>1</v>
          </cell>
          <cell r="C117" t="str">
            <v>Atendimento Facturação</v>
          </cell>
          <cell r="D117" t="str">
            <v>Piloto Transferência</v>
          </cell>
          <cell r="E117">
            <v>5</v>
          </cell>
          <cell r="F117">
            <v>5</v>
          </cell>
          <cell r="G117">
            <v>5</v>
          </cell>
          <cell r="H117">
            <v>0</v>
          </cell>
          <cell r="I117">
            <v>0</v>
          </cell>
          <cell r="J117">
            <v>5.208333333333333E-3</v>
          </cell>
          <cell r="K117">
            <v>0</v>
          </cell>
          <cell r="L117" t="str">
            <v>1_23143</v>
          </cell>
          <cell r="M117" t="str">
            <v>1_TVC_P_TRANSF_299</v>
          </cell>
        </row>
        <row r="118">
          <cell r="A118">
            <v>39111</v>
          </cell>
          <cell r="B118">
            <v>1</v>
          </cell>
          <cell r="C118" t="str">
            <v>Reincidências</v>
          </cell>
          <cell r="D118" t="str">
            <v>Netcabo</v>
          </cell>
          <cell r="E118">
            <v>0</v>
          </cell>
          <cell r="F118">
            <v>0</v>
          </cell>
          <cell r="G118">
            <v>0</v>
          </cell>
          <cell r="H118">
            <v>0</v>
          </cell>
          <cell r="I118">
            <v>0</v>
          </cell>
          <cell r="J118">
            <v>0</v>
          </cell>
          <cell r="K118">
            <v>0</v>
          </cell>
          <cell r="L118" t="str">
            <v>1_23129</v>
          </cell>
          <cell r="M118" t="str">
            <v>1_P_REINC_NET</v>
          </cell>
        </row>
        <row r="119">
          <cell r="A119">
            <v>39111</v>
          </cell>
          <cell r="B119">
            <v>1</v>
          </cell>
          <cell r="C119" t="str">
            <v>Reincidências</v>
          </cell>
          <cell r="D119" t="str">
            <v>Televisão</v>
          </cell>
          <cell r="E119">
            <v>0</v>
          </cell>
          <cell r="F119">
            <v>0</v>
          </cell>
          <cell r="G119">
            <v>0</v>
          </cell>
          <cell r="H119">
            <v>0</v>
          </cell>
          <cell r="I119">
            <v>0</v>
          </cell>
          <cell r="J119">
            <v>0</v>
          </cell>
          <cell r="K119">
            <v>0</v>
          </cell>
          <cell r="L119" t="str">
            <v>1_23124</v>
          </cell>
          <cell r="M119" t="str">
            <v>1_P_REINC</v>
          </cell>
        </row>
        <row r="120">
          <cell r="A120">
            <v>39111</v>
          </cell>
          <cell r="B120">
            <v>1</v>
          </cell>
          <cell r="C120" t="str">
            <v>Retenção</v>
          </cell>
          <cell r="D120" t="str">
            <v>Netcabo</v>
          </cell>
          <cell r="E120">
            <v>0</v>
          </cell>
          <cell r="F120">
            <v>0</v>
          </cell>
          <cell r="G120">
            <v>0</v>
          </cell>
          <cell r="H120">
            <v>0</v>
          </cell>
          <cell r="I120">
            <v>0</v>
          </cell>
          <cell r="J120">
            <v>0</v>
          </cell>
          <cell r="K120">
            <v>0</v>
          </cell>
          <cell r="L120" t="str">
            <v>1_23140</v>
          </cell>
          <cell r="M120" t="str">
            <v>1_TVC_P_RET_NET</v>
          </cell>
        </row>
        <row r="121">
          <cell r="A121">
            <v>39111</v>
          </cell>
          <cell r="B121">
            <v>1</v>
          </cell>
          <cell r="C121" t="str">
            <v>Retenção</v>
          </cell>
          <cell r="D121" t="str">
            <v>Netcabo</v>
          </cell>
          <cell r="E121">
            <v>0</v>
          </cell>
          <cell r="F121">
            <v>0</v>
          </cell>
          <cell r="G121">
            <v>0</v>
          </cell>
          <cell r="H121">
            <v>0</v>
          </cell>
          <cell r="I121">
            <v>0</v>
          </cell>
          <cell r="J121">
            <v>0</v>
          </cell>
          <cell r="K121">
            <v>0</v>
          </cell>
          <cell r="L121" t="str">
            <v>1_69121</v>
          </cell>
          <cell r="M121" t="str">
            <v>1_TVC_RET_NET_IN</v>
          </cell>
        </row>
        <row r="122">
          <cell r="A122">
            <v>39111</v>
          </cell>
          <cell r="B122">
            <v>1</v>
          </cell>
          <cell r="C122" t="str">
            <v>Retenção</v>
          </cell>
          <cell r="D122" t="str">
            <v>Televisão</v>
          </cell>
          <cell r="E122">
            <v>0</v>
          </cell>
          <cell r="F122">
            <v>0</v>
          </cell>
          <cell r="G122">
            <v>0</v>
          </cell>
          <cell r="H122">
            <v>0</v>
          </cell>
          <cell r="I122">
            <v>0</v>
          </cell>
          <cell r="J122">
            <v>0</v>
          </cell>
          <cell r="K122">
            <v>0</v>
          </cell>
          <cell r="L122" t="str">
            <v>1_23121</v>
          </cell>
          <cell r="M122" t="str">
            <v>1_TVC_P_RETDNR_CTC</v>
          </cell>
        </row>
        <row r="123">
          <cell r="A123">
            <v>39111</v>
          </cell>
          <cell r="B123">
            <v>1</v>
          </cell>
          <cell r="C123" t="str">
            <v>Retenção</v>
          </cell>
          <cell r="D123" t="str">
            <v>Televisão</v>
          </cell>
          <cell r="E123">
            <v>0</v>
          </cell>
          <cell r="F123">
            <v>0</v>
          </cell>
          <cell r="G123">
            <v>0</v>
          </cell>
          <cell r="H123">
            <v>0</v>
          </cell>
          <cell r="I123">
            <v>0</v>
          </cell>
          <cell r="J123">
            <v>0</v>
          </cell>
          <cell r="K123">
            <v>0</v>
          </cell>
          <cell r="L123" t="str">
            <v>1_23139</v>
          </cell>
          <cell r="M123" t="str">
            <v>1_TVC_P_RET_IN</v>
          </cell>
        </row>
        <row r="124">
          <cell r="A124">
            <v>39111</v>
          </cell>
          <cell r="B124">
            <v>1</v>
          </cell>
          <cell r="C124" t="str">
            <v>Retenção</v>
          </cell>
          <cell r="D124" t="str">
            <v>Televisão</v>
          </cell>
          <cell r="E124">
            <v>0</v>
          </cell>
          <cell r="F124">
            <v>0</v>
          </cell>
          <cell r="G124">
            <v>0</v>
          </cell>
          <cell r="H124">
            <v>0</v>
          </cell>
          <cell r="I124">
            <v>0</v>
          </cell>
          <cell r="J124">
            <v>0</v>
          </cell>
          <cell r="K124">
            <v>0</v>
          </cell>
          <cell r="L124" t="str">
            <v>1_69120</v>
          </cell>
          <cell r="M124" t="str">
            <v>1_TVC_RET_IN</v>
          </cell>
        </row>
        <row r="125">
          <cell r="A125">
            <v>39111</v>
          </cell>
          <cell r="B125">
            <v>1</v>
          </cell>
          <cell r="C125" t="str">
            <v>Retenção</v>
          </cell>
          <cell r="D125" t="str">
            <v>Televisão</v>
          </cell>
          <cell r="E125">
            <v>0</v>
          </cell>
          <cell r="F125">
            <v>0</v>
          </cell>
          <cell r="G125">
            <v>0</v>
          </cell>
          <cell r="H125">
            <v>0</v>
          </cell>
          <cell r="I125">
            <v>0</v>
          </cell>
          <cell r="J125">
            <v>0</v>
          </cell>
          <cell r="K125">
            <v>0</v>
          </cell>
          <cell r="L125" t="str">
            <v>1_69122</v>
          </cell>
          <cell r="M125" t="str">
            <v>1_TVC_RET_PAY_IN</v>
          </cell>
        </row>
        <row r="126">
          <cell r="A126">
            <v>39111</v>
          </cell>
          <cell r="B126">
            <v>1</v>
          </cell>
          <cell r="C126" t="str">
            <v>Suporte VoIP</v>
          </cell>
          <cell r="D126" t="str">
            <v>Suporte VoIP</v>
          </cell>
          <cell r="E126">
            <v>0</v>
          </cell>
          <cell r="F126">
            <v>0</v>
          </cell>
          <cell r="G126">
            <v>0</v>
          </cell>
          <cell r="H126">
            <v>0</v>
          </cell>
          <cell r="I126">
            <v>0</v>
          </cell>
          <cell r="J126">
            <v>0</v>
          </cell>
          <cell r="K126">
            <v>0</v>
          </cell>
          <cell r="L126" t="str">
            <v>1_69126</v>
          </cell>
          <cell r="M126" t="str">
            <v>1_TVC_P_VOIP_SPRT</v>
          </cell>
        </row>
        <row r="127">
          <cell r="A127">
            <v>39111</v>
          </cell>
          <cell r="B127">
            <v>1</v>
          </cell>
          <cell r="C127" t="str">
            <v>Transferência Moradas</v>
          </cell>
          <cell r="D127" t="str">
            <v>Normal</v>
          </cell>
          <cell r="E127">
            <v>0</v>
          </cell>
          <cell r="F127">
            <v>0</v>
          </cell>
          <cell r="G127">
            <v>0</v>
          </cell>
          <cell r="H127">
            <v>0</v>
          </cell>
          <cell r="I127">
            <v>0</v>
          </cell>
          <cell r="J127">
            <v>0</v>
          </cell>
          <cell r="K127">
            <v>0</v>
          </cell>
          <cell r="L127" t="str">
            <v>1_23132</v>
          </cell>
          <cell r="M127" t="str">
            <v>1_TVC_P_TRANS_MOR</v>
          </cell>
        </row>
        <row r="128">
          <cell r="A128">
            <v>39111</v>
          </cell>
          <cell r="B128">
            <v>2</v>
          </cell>
          <cell r="C128" t="str">
            <v>Activações</v>
          </cell>
          <cell r="D128" t="str">
            <v>2ª linha VPP</v>
          </cell>
          <cell r="E128">
            <v>0</v>
          </cell>
          <cell r="F128">
            <v>0</v>
          </cell>
          <cell r="G128">
            <v>0</v>
          </cell>
          <cell r="H128">
            <v>0</v>
          </cell>
          <cell r="I128">
            <v>0</v>
          </cell>
          <cell r="J128">
            <v>0</v>
          </cell>
          <cell r="K128">
            <v>0</v>
          </cell>
          <cell r="L128" t="str">
            <v>3_79140</v>
          </cell>
          <cell r="M128" t="str">
            <v>3_TVC_P_VPP_REG</v>
          </cell>
        </row>
        <row r="129">
          <cell r="A129">
            <v>39111</v>
          </cell>
          <cell r="B129">
            <v>2</v>
          </cell>
          <cell r="C129" t="str">
            <v>Activações</v>
          </cell>
          <cell r="D129" t="str">
            <v>1ª linha VPP</v>
          </cell>
          <cell r="E129">
            <v>0</v>
          </cell>
          <cell r="F129">
            <v>0</v>
          </cell>
          <cell r="G129">
            <v>0</v>
          </cell>
          <cell r="H129">
            <v>0</v>
          </cell>
          <cell r="I129">
            <v>0</v>
          </cell>
          <cell r="J129">
            <v>0</v>
          </cell>
          <cell r="K129">
            <v>0</v>
          </cell>
          <cell r="L129" t="str">
            <v>3_79141</v>
          </cell>
          <cell r="M129" t="str">
            <v>3_TVC_P_VPP_INF</v>
          </cell>
        </row>
        <row r="130">
          <cell r="A130">
            <v>39111</v>
          </cell>
          <cell r="B130">
            <v>2</v>
          </cell>
          <cell r="C130" t="str">
            <v>Activações</v>
          </cell>
          <cell r="D130" t="str">
            <v>1ª Linha VPP</v>
          </cell>
          <cell r="E130">
            <v>0</v>
          </cell>
          <cell r="F130">
            <v>0</v>
          </cell>
          <cell r="G130">
            <v>0</v>
          </cell>
          <cell r="H130">
            <v>0</v>
          </cell>
          <cell r="I130">
            <v>0</v>
          </cell>
          <cell r="J130">
            <v>0</v>
          </cell>
          <cell r="K130">
            <v>0</v>
          </cell>
          <cell r="L130" t="str">
            <v>3_33137</v>
          </cell>
          <cell r="M130" t="str">
            <v>3_TVC_P_VPP_INF</v>
          </cell>
        </row>
        <row r="131">
          <cell r="A131">
            <v>39111</v>
          </cell>
          <cell r="B131">
            <v>2</v>
          </cell>
          <cell r="C131" t="str">
            <v>Activações</v>
          </cell>
          <cell r="D131" t="str">
            <v>2ª Linha VPP</v>
          </cell>
          <cell r="E131">
            <v>0</v>
          </cell>
          <cell r="F131">
            <v>0</v>
          </cell>
          <cell r="G131">
            <v>0</v>
          </cell>
          <cell r="H131">
            <v>0</v>
          </cell>
          <cell r="I131">
            <v>0</v>
          </cell>
          <cell r="J131">
            <v>0</v>
          </cell>
          <cell r="K131">
            <v>0</v>
          </cell>
          <cell r="L131" t="str">
            <v>3_33140</v>
          </cell>
          <cell r="M131" t="str">
            <v>3_TVC_P_VPP_REG</v>
          </cell>
        </row>
        <row r="132">
          <cell r="A132">
            <v>39111</v>
          </cell>
          <cell r="B132">
            <v>2</v>
          </cell>
          <cell r="C132" t="str">
            <v>Activações</v>
          </cell>
          <cell r="D132" t="str">
            <v>Contingência</v>
          </cell>
          <cell r="E132">
            <v>0</v>
          </cell>
          <cell r="F132">
            <v>0</v>
          </cell>
          <cell r="G132">
            <v>0</v>
          </cell>
          <cell r="H132">
            <v>0</v>
          </cell>
          <cell r="I132">
            <v>0</v>
          </cell>
          <cell r="J132">
            <v>0</v>
          </cell>
          <cell r="K132">
            <v>0</v>
          </cell>
          <cell r="L132" t="str">
            <v>1_23156</v>
          </cell>
          <cell r="M132" t="str">
            <v>1_P_AVPP_CONTING</v>
          </cell>
        </row>
        <row r="133">
          <cell r="A133">
            <v>39111</v>
          </cell>
          <cell r="B133">
            <v>2</v>
          </cell>
          <cell r="C133" t="str">
            <v>Activações</v>
          </cell>
          <cell r="D133" t="str">
            <v>Pegue e Leve</v>
          </cell>
          <cell r="E133">
            <v>0</v>
          </cell>
          <cell r="F133">
            <v>0</v>
          </cell>
          <cell r="G133">
            <v>0</v>
          </cell>
          <cell r="H133">
            <v>0</v>
          </cell>
          <cell r="I133">
            <v>0</v>
          </cell>
          <cell r="J133">
            <v>0</v>
          </cell>
          <cell r="K133">
            <v>0</v>
          </cell>
          <cell r="L133" t="str">
            <v>1_69155</v>
          </cell>
          <cell r="M133" t="str">
            <v>1_TVC_P_PEGUE&amp;LEVE</v>
          </cell>
        </row>
        <row r="134">
          <cell r="A134">
            <v>39111</v>
          </cell>
          <cell r="B134">
            <v>2</v>
          </cell>
          <cell r="C134" t="str">
            <v>Activações</v>
          </cell>
          <cell r="D134" t="str">
            <v>Pegue e Leve</v>
          </cell>
          <cell r="E134">
            <v>0</v>
          </cell>
          <cell r="F134">
            <v>0</v>
          </cell>
          <cell r="G134">
            <v>0</v>
          </cell>
          <cell r="H134">
            <v>0</v>
          </cell>
          <cell r="I134">
            <v>0</v>
          </cell>
          <cell r="J134">
            <v>0</v>
          </cell>
          <cell r="K134">
            <v>0</v>
          </cell>
          <cell r="L134" t="str">
            <v>3_33138</v>
          </cell>
          <cell r="M134" t="str">
            <v>3_TVC_P_PEGUE&amp;LEVE</v>
          </cell>
        </row>
        <row r="135">
          <cell r="A135">
            <v>39111</v>
          </cell>
          <cell r="B135">
            <v>2</v>
          </cell>
          <cell r="C135" t="str">
            <v>Activações</v>
          </cell>
          <cell r="D135" t="str">
            <v>Rede de Distribuição</v>
          </cell>
          <cell r="E135">
            <v>0</v>
          </cell>
          <cell r="F135">
            <v>0</v>
          </cell>
          <cell r="G135">
            <v>0</v>
          </cell>
          <cell r="H135">
            <v>0</v>
          </cell>
          <cell r="I135">
            <v>0</v>
          </cell>
          <cell r="J135">
            <v>0</v>
          </cell>
          <cell r="K135">
            <v>0</v>
          </cell>
          <cell r="L135" t="str">
            <v>3_33136</v>
          </cell>
          <cell r="M135" t="str">
            <v>3_TVC_P_REDE_DIST</v>
          </cell>
        </row>
        <row r="136">
          <cell r="A136">
            <v>39111</v>
          </cell>
          <cell r="B136">
            <v>2</v>
          </cell>
          <cell r="C136" t="str">
            <v>Activações</v>
          </cell>
          <cell r="D136" t="str">
            <v>Rede de Distribuição</v>
          </cell>
          <cell r="E136">
            <v>0</v>
          </cell>
          <cell r="F136">
            <v>0</v>
          </cell>
          <cell r="G136">
            <v>0</v>
          </cell>
          <cell r="H136">
            <v>0</v>
          </cell>
          <cell r="I136">
            <v>0</v>
          </cell>
          <cell r="J136">
            <v>0</v>
          </cell>
          <cell r="K136">
            <v>0</v>
          </cell>
          <cell r="L136" t="str">
            <v>3_79142</v>
          </cell>
          <cell r="M136" t="str">
            <v>3_TVC_P_REDE_DIST</v>
          </cell>
        </row>
        <row r="137">
          <cell r="A137">
            <v>39111</v>
          </cell>
          <cell r="B137">
            <v>2</v>
          </cell>
          <cell r="C137" t="str">
            <v>Atendimento Facturação</v>
          </cell>
          <cell r="D137" t="str">
            <v>1ª Linha</v>
          </cell>
          <cell r="E137">
            <v>0</v>
          </cell>
          <cell r="F137">
            <v>0</v>
          </cell>
          <cell r="G137">
            <v>0</v>
          </cell>
          <cell r="H137">
            <v>0</v>
          </cell>
          <cell r="I137">
            <v>0</v>
          </cell>
          <cell r="J137">
            <v>0</v>
          </cell>
          <cell r="K137">
            <v>0</v>
          </cell>
          <cell r="L137" t="str">
            <v>1_21134</v>
          </cell>
          <cell r="M137" t="str">
            <v>1_TVC_P_IGNT_CTC</v>
          </cell>
        </row>
        <row r="138">
          <cell r="A138">
            <v>39111</v>
          </cell>
          <cell r="B138">
            <v>2</v>
          </cell>
          <cell r="C138" t="str">
            <v>Atendimento Facturação</v>
          </cell>
          <cell r="D138" t="str">
            <v>1ª Linha</v>
          </cell>
          <cell r="E138">
            <v>0</v>
          </cell>
          <cell r="F138">
            <v>0</v>
          </cell>
          <cell r="G138">
            <v>0</v>
          </cell>
          <cell r="H138">
            <v>0</v>
          </cell>
          <cell r="I138">
            <v>0</v>
          </cell>
          <cell r="J138">
            <v>0</v>
          </cell>
          <cell r="K138">
            <v>0</v>
          </cell>
          <cell r="L138" t="str">
            <v>3_79112</v>
          </cell>
          <cell r="M138" t="str">
            <v>3_TVC_P_1IGNT</v>
          </cell>
        </row>
        <row r="139">
          <cell r="A139">
            <v>39111</v>
          </cell>
          <cell r="B139">
            <v>2</v>
          </cell>
          <cell r="C139" t="str">
            <v>Atendimento Técnico TV</v>
          </cell>
          <cell r="D139" t="str">
            <v>1ª Linha</v>
          </cell>
          <cell r="E139">
            <v>0</v>
          </cell>
          <cell r="F139">
            <v>0</v>
          </cell>
          <cell r="G139">
            <v>0</v>
          </cell>
          <cell r="H139">
            <v>0</v>
          </cell>
          <cell r="I139">
            <v>0</v>
          </cell>
          <cell r="J139">
            <v>0</v>
          </cell>
          <cell r="K139">
            <v>0</v>
          </cell>
          <cell r="L139" t="str">
            <v>3_79133</v>
          </cell>
          <cell r="M139" t="str">
            <v>3_TVC_P_1IGT_CBO</v>
          </cell>
        </row>
        <row r="140">
          <cell r="A140">
            <v>39111</v>
          </cell>
          <cell r="B140">
            <v>2</v>
          </cell>
          <cell r="C140" t="str">
            <v>Atendimento Facturação</v>
          </cell>
          <cell r="D140" t="str">
            <v>2ª Linha</v>
          </cell>
          <cell r="E140">
            <v>0</v>
          </cell>
          <cell r="F140">
            <v>0</v>
          </cell>
          <cell r="G140">
            <v>0</v>
          </cell>
          <cell r="H140">
            <v>0</v>
          </cell>
          <cell r="I140">
            <v>0</v>
          </cell>
          <cell r="J140">
            <v>0</v>
          </cell>
          <cell r="K140">
            <v>0</v>
          </cell>
          <cell r="L140" t="str">
            <v>1_69104</v>
          </cell>
          <cell r="M140" t="str">
            <v>1_TVC_P_2IGNT_FACT</v>
          </cell>
        </row>
        <row r="141">
          <cell r="A141">
            <v>39111</v>
          </cell>
          <cell r="B141">
            <v>2</v>
          </cell>
          <cell r="C141" t="str">
            <v>Atendimento Facturação</v>
          </cell>
          <cell r="D141" t="str">
            <v>2ª Linha</v>
          </cell>
          <cell r="E141">
            <v>0</v>
          </cell>
          <cell r="F141">
            <v>0</v>
          </cell>
          <cell r="G141">
            <v>0</v>
          </cell>
          <cell r="H141">
            <v>0</v>
          </cell>
          <cell r="I141">
            <v>0</v>
          </cell>
          <cell r="J141">
            <v>0</v>
          </cell>
          <cell r="K141">
            <v>0</v>
          </cell>
          <cell r="L141" t="str">
            <v>1_69105</v>
          </cell>
          <cell r="M141" t="str">
            <v>1_TVC_P_2IGNT_PD</v>
          </cell>
        </row>
        <row r="142">
          <cell r="A142">
            <v>39111</v>
          </cell>
          <cell r="B142">
            <v>2</v>
          </cell>
          <cell r="C142" t="str">
            <v>Atendimento Facturação</v>
          </cell>
          <cell r="D142" t="str">
            <v>2ª Linha</v>
          </cell>
          <cell r="E142">
            <v>0</v>
          </cell>
          <cell r="F142">
            <v>0</v>
          </cell>
          <cell r="G142">
            <v>0</v>
          </cell>
          <cell r="H142">
            <v>0</v>
          </cell>
          <cell r="I142">
            <v>0</v>
          </cell>
          <cell r="J142">
            <v>0</v>
          </cell>
          <cell r="K142">
            <v>0</v>
          </cell>
          <cell r="L142" t="str">
            <v>1_69128</v>
          </cell>
          <cell r="M142" t="str">
            <v>1_TVC_P_2IG_MIX_RH</v>
          </cell>
        </row>
        <row r="143">
          <cell r="A143">
            <v>39111</v>
          </cell>
          <cell r="B143">
            <v>2</v>
          </cell>
          <cell r="C143" t="str">
            <v>Atendimento Facturação</v>
          </cell>
          <cell r="D143" t="str">
            <v>2ª Linha</v>
          </cell>
          <cell r="E143">
            <v>0</v>
          </cell>
          <cell r="F143">
            <v>0</v>
          </cell>
          <cell r="G143">
            <v>0</v>
          </cell>
          <cell r="H143">
            <v>0</v>
          </cell>
          <cell r="I143">
            <v>0</v>
          </cell>
          <cell r="J143">
            <v>0</v>
          </cell>
          <cell r="K143">
            <v>0</v>
          </cell>
          <cell r="L143" t="str">
            <v>1_69139</v>
          </cell>
          <cell r="M143" t="str">
            <v>1_TVC_P_2IG_COB_RH</v>
          </cell>
        </row>
        <row r="144">
          <cell r="A144">
            <v>39111</v>
          </cell>
          <cell r="B144">
            <v>2</v>
          </cell>
          <cell r="C144" t="str">
            <v>Atendimento Facturação</v>
          </cell>
          <cell r="D144" t="str">
            <v>Transferência Comandos</v>
          </cell>
          <cell r="E144">
            <v>0</v>
          </cell>
          <cell r="F144">
            <v>0</v>
          </cell>
          <cell r="G144">
            <v>0</v>
          </cell>
          <cell r="H144">
            <v>0</v>
          </cell>
          <cell r="I144">
            <v>0</v>
          </cell>
          <cell r="J144">
            <v>0</v>
          </cell>
          <cell r="K144">
            <v>0</v>
          </cell>
          <cell r="L144" t="str">
            <v>1_69124</v>
          </cell>
          <cell r="M144" t="str">
            <v>1_TVC_NTEC_CNTG_PM</v>
          </cell>
        </row>
        <row r="145">
          <cell r="A145">
            <v>39111</v>
          </cell>
          <cell r="B145">
            <v>2</v>
          </cell>
          <cell r="C145" t="str">
            <v>Atendimento Facturação</v>
          </cell>
          <cell r="D145" t="str">
            <v>Comandos</v>
          </cell>
          <cell r="E145">
            <v>0</v>
          </cell>
          <cell r="F145">
            <v>0</v>
          </cell>
          <cell r="G145">
            <v>0</v>
          </cell>
          <cell r="H145">
            <v>0</v>
          </cell>
          <cell r="I145">
            <v>0</v>
          </cell>
          <cell r="J145">
            <v>0</v>
          </cell>
          <cell r="K145">
            <v>0</v>
          </cell>
          <cell r="L145" t="str">
            <v>3_33124</v>
          </cell>
          <cell r="M145" t="str">
            <v>3_TVC_AtG_PM</v>
          </cell>
        </row>
        <row r="146">
          <cell r="A146">
            <v>39111</v>
          </cell>
          <cell r="B146">
            <v>2</v>
          </cell>
          <cell r="C146" t="str">
            <v>Atendimento Facturação</v>
          </cell>
          <cell r="D146" t="str">
            <v>Nocturno</v>
          </cell>
          <cell r="E146">
            <v>10</v>
          </cell>
          <cell r="F146">
            <v>10</v>
          </cell>
          <cell r="G146">
            <v>10</v>
          </cell>
          <cell r="H146">
            <v>0</v>
          </cell>
          <cell r="I146">
            <v>0</v>
          </cell>
          <cell r="J146">
            <v>9.1666666666666667E-3</v>
          </cell>
          <cell r="K146">
            <v>0</v>
          </cell>
          <cell r="L146" t="str">
            <v>1_69125</v>
          </cell>
          <cell r="M146" t="str">
            <v>1_TVC_P_IGNT_CTC_N</v>
          </cell>
        </row>
        <row r="147">
          <cell r="A147">
            <v>39111</v>
          </cell>
          <cell r="B147">
            <v>2</v>
          </cell>
          <cell r="C147" t="str">
            <v>Atendimento Facturação</v>
          </cell>
          <cell r="D147" t="str">
            <v>1ª Linha</v>
          </cell>
          <cell r="E147">
            <v>0</v>
          </cell>
          <cell r="F147">
            <v>0</v>
          </cell>
          <cell r="G147">
            <v>0</v>
          </cell>
          <cell r="H147">
            <v>0</v>
          </cell>
          <cell r="I147">
            <v>0</v>
          </cell>
          <cell r="J147">
            <v>0</v>
          </cell>
          <cell r="K147">
            <v>0</v>
          </cell>
          <cell r="L147" t="str">
            <v>1_21135</v>
          </cell>
          <cell r="M147" t="str">
            <v>1_TVC_P_IGNT_RH</v>
          </cell>
        </row>
        <row r="148">
          <cell r="A148">
            <v>39111</v>
          </cell>
          <cell r="B148">
            <v>2</v>
          </cell>
          <cell r="C148" t="str">
            <v>Atendimento Facturação</v>
          </cell>
          <cell r="D148" t="str">
            <v>1ª Linha</v>
          </cell>
          <cell r="E148">
            <v>0</v>
          </cell>
          <cell r="F148">
            <v>0</v>
          </cell>
          <cell r="G148">
            <v>0</v>
          </cell>
          <cell r="H148">
            <v>0</v>
          </cell>
          <cell r="I148">
            <v>0</v>
          </cell>
          <cell r="J148">
            <v>0</v>
          </cell>
          <cell r="K148">
            <v>0</v>
          </cell>
          <cell r="L148" t="str">
            <v>1_21136</v>
          </cell>
          <cell r="M148" t="str">
            <v>1_TVC_P_IGNT_SON</v>
          </cell>
        </row>
        <row r="149">
          <cell r="A149">
            <v>39111</v>
          </cell>
          <cell r="B149">
            <v>2</v>
          </cell>
          <cell r="C149" t="str">
            <v>Atendimento Técnico TV</v>
          </cell>
          <cell r="D149" t="str">
            <v>1ª Linha</v>
          </cell>
          <cell r="E149">
            <v>0</v>
          </cell>
          <cell r="F149">
            <v>0</v>
          </cell>
          <cell r="G149">
            <v>0</v>
          </cell>
          <cell r="H149">
            <v>0</v>
          </cell>
          <cell r="I149">
            <v>0</v>
          </cell>
          <cell r="J149">
            <v>0</v>
          </cell>
          <cell r="K149">
            <v>0</v>
          </cell>
          <cell r="L149" t="str">
            <v>1_21131</v>
          </cell>
          <cell r="M149" t="str">
            <v>1_TVC_P_IGT_CTC</v>
          </cell>
        </row>
        <row r="150">
          <cell r="A150">
            <v>39111</v>
          </cell>
          <cell r="B150">
            <v>2</v>
          </cell>
          <cell r="C150" t="str">
            <v>Atendimento Técnico TV</v>
          </cell>
          <cell r="D150" t="str">
            <v>1ª Linha</v>
          </cell>
          <cell r="E150">
            <v>0</v>
          </cell>
          <cell r="F150">
            <v>0</v>
          </cell>
          <cell r="G150">
            <v>0</v>
          </cell>
          <cell r="H150">
            <v>0</v>
          </cell>
          <cell r="I150">
            <v>0</v>
          </cell>
          <cell r="J150">
            <v>0</v>
          </cell>
          <cell r="K150">
            <v>0</v>
          </cell>
          <cell r="L150" t="str">
            <v>1_69106</v>
          </cell>
          <cell r="M150" t="str">
            <v>1_TVC_P_1IGT</v>
          </cell>
        </row>
        <row r="151">
          <cell r="A151">
            <v>39111</v>
          </cell>
          <cell r="B151">
            <v>2</v>
          </cell>
          <cell r="C151" t="str">
            <v>Atendimento Técnico TV</v>
          </cell>
          <cell r="D151" t="str">
            <v>2ª Linha</v>
          </cell>
          <cell r="E151">
            <v>0</v>
          </cell>
          <cell r="F151">
            <v>0</v>
          </cell>
          <cell r="G151">
            <v>0</v>
          </cell>
          <cell r="H151">
            <v>0</v>
          </cell>
          <cell r="I151">
            <v>0</v>
          </cell>
          <cell r="J151">
            <v>0</v>
          </cell>
          <cell r="K151">
            <v>0</v>
          </cell>
          <cell r="L151" t="str">
            <v>1_69107</v>
          </cell>
          <cell r="M151" t="str">
            <v>1_TVC_P_2IGT_CABO</v>
          </cell>
        </row>
        <row r="152">
          <cell r="A152">
            <v>39111</v>
          </cell>
          <cell r="B152">
            <v>2</v>
          </cell>
          <cell r="C152" t="str">
            <v>Atendimento Técnico TV</v>
          </cell>
          <cell r="D152" t="str">
            <v>2ª Linha</v>
          </cell>
          <cell r="E152">
            <v>0</v>
          </cell>
          <cell r="F152">
            <v>0</v>
          </cell>
          <cell r="G152">
            <v>0</v>
          </cell>
          <cell r="H152">
            <v>0</v>
          </cell>
          <cell r="I152">
            <v>0</v>
          </cell>
          <cell r="J152">
            <v>0</v>
          </cell>
          <cell r="K152">
            <v>0</v>
          </cell>
          <cell r="L152" t="str">
            <v>1_69147</v>
          </cell>
          <cell r="M152" t="str">
            <v>1_TVC_P_2IGT_LDCTC</v>
          </cell>
        </row>
        <row r="153">
          <cell r="A153">
            <v>39111</v>
          </cell>
          <cell r="B153">
            <v>2</v>
          </cell>
          <cell r="C153" t="str">
            <v>Atendimento Técnico TV</v>
          </cell>
          <cell r="D153" t="str">
            <v>5º SP</v>
          </cell>
          <cell r="E153">
            <v>0</v>
          </cell>
          <cell r="F153">
            <v>0</v>
          </cell>
          <cell r="G153">
            <v>0</v>
          </cell>
          <cell r="H153">
            <v>0</v>
          </cell>
          <cell r="I153">
            <v>0</v>
          </cell>
          <cell r="J153">
            <v>0</v>
          </cell>
          <cell r="K153">
            <v>0</v>
          </cell>
          <cell r="L153" t="str">
            <v>1_69149</v>
          </cell>
          <cell r="M153" t="str">
            <v>1_TVC_P_IGT_5_CTC</v>
          </cell>
        </row>
        <row r="154">
          <cell r="A154">
            <v>39111</v>
          </cell>
          <cell r="B154">
            <v>2</v>
          </cell>
          <cell r="C154" t="str">
            <v>Atendimento Técnico TV</v>
          </cell>
          <cell r="D154" t="str">
            <v>Equipamentos</v>
          </cell>
          <cell r="E154">
            <v>0</v>
          </cell>
          <cell r="F154">
            <v>0</v>
          </cell>
          <cell r="G154">
            <v>0</v>
          </cell>
          <cell r="H154">
            <v>0</v>
          </cell>
          <cell r="I154">
            <v>0</v>
          </cell>
          <cell r="J154">
            <v>0</v>
          </cell>
          <cell r="K154">
            <v>0</v>
          </cell>
          <cell r="L154" t="str">
            <v>1_21137</v>
          </cell>
          <cell r="M154" t="str">
            <v>1_P_SWAPinovox</v>
          </cell>
        </row>
        <row r="155">
          <cell r="A155">
            <v>39111</v>
          </cell>
          <cell r="B155">
            <v>2</v>
          </cell>
          <cell r="C155" t="str">
            <v>Atendimento Técnico TV</v>
          </cell>
          <cell r="D155" t="str">
            <v>Equipamentos</v>
          </cell>
          <cell r="E155">
            <v>0</v>
          </cell>
          <cell r="F155">
            <v>0</v>
          </cell>
          <cell r="G155">
            <v>0</v>
          </cell>
          <cell r="H155">
            <v>0</v>
          </cell>
          <cell r="I155">
            <v>0</v>
          </cell>
          <cell r="J155">
            <v>0</v>
          </cell>
          <cell r="K155">
            <v>0</v>
          </cell>
          <cell r="L155" t="str">
            <v>1_21142</v>
          </cell>
          <cell r="M155" t="str">
            <v>1_P_SWAPDTH</v>
          </cell>
        </row>
        <row r="156">
          <cell r="A156">
            <v>39111</v>
          </cell>
          <cell r="B156">
            <v>2</v>
          </cell>
          <cell r="C156" t="str">
            <v>Atendimento Técnico TV</v>
          </cell>
          <cell r="D156" t="str">
            <v>Nocturno</v>
          </cell>
          <cell r="E156">
            <v>8</v>
          </cell>
          <cell r="F156">
            <v>8</v>
          </cell>
          <cell r="G156">
            <v>8</v>
          </cell>
          <cell r="H156">
            <v>0</v>
          </cell>
          <cell r="I156">
            <v>0</v>
          </cell>
          <cell r="J156">
            <v>9.7916666666666673E-3</v>
          </cell>
          <cell r="K156">
            <v>0</v>
          </cell>
          <cell r="L156" t="str">
            <v>1_69113</v>
          </cell>
          <cell r="M156" t="str">
            <v>1_TVC_P_IGT_CTC_N</v>
          </cell>
        </row>
        <row r="157">
          <cell r="A157">
            <v>39111</v>
          </cell>
          <cell r="B157">
            <v>2</v>
          </cell>
          <cell r="C157" t="str">
            <v>Atendimento Técnico TV</v>
          </cell>
          <cell r="D157" t="str">
            <v>1ª Linha</v>
          </cell>
          <cell r="E157">
            <v>0</v>
          </cell>
          <cell r="F157">
            <v>0</v>
          </cell>
          <cell r="G157">
            <v>0</v>
          </cell>
          <cell r="H157">
            <v>0</v>
          </cell>
          <cell r="I157">
            <v>0</v>
          </cell>
          <cell r="J157">
            <v>0</v>
          </cell>
          <cell r="K157">
            <v>0</v>
          </cell>
          <cell r="L157" t="str">
            <v>1_23115</v>
          </cell>
          <cell r="M157" t="str">
            <v>1_TVC_P_IGT_SON</v>
          </cell>
        </row>
        <row r="158">
          <cell r="A158">
            <v>39111</v>
          </cell>
          <cell r="B158">
            <v>2</v>
          </cell>
          <cell r="C158" t="str">
            <v>Atendimento Técnico TV</v>
          </cell>
          <cell r="D158" t="str">
            <v>1ª Linha</v>
          </cell>
          <cell r="E158">
            <v>3</v>
          </cell>
          <cell r="F158">
            <v>3</v>
          </cell>
          <cell r="G158">
            <v>3</v>
          </cell>
          <cell r="H158">
            <v>0</v>
          </cell>
          <cell r="I158">
            <v>0</v>
          </cell>
          <cell r="J158">
            <v>1.5046296296296296E-3</v>
          </cell>
          <cell r="K158">
            <v>0</v>
          </cell>
          <cell r="L158" t="str">
            <v>1_23136</v>
          </cell>
          <cell r="M158" t="str">
            <v>1_TVC_P_IGT_DM6</v>
          </cell>
        </row>
        <row r="159">
          <cell r="A159">
            <v>39111</v>
          </cell>
          <cell r="B159">
            <v>2</v>
          </cell>
          <cell r="C159" t="str">
            <v>Atendimento Técnico TV</v>
          </cell>
          <cell r="D159" t="str">
            <v>1ª Linha</v>
          </cell>
          <cell r="E159">
            <v>0</v>
          </cell>
          <cell r="F159">
            <v>0</v>
          </cell>
          <cell r="G159">
            <v>0</v>
          </cell>
          <cell r="H159">
            <v>0</v>
          </cell>
          <cell r="I159">
            <v>0</v>
          </cell>
          <cell r="J159">
            <v>0</v>
          </cell>
          <cell r="K159">
            <v>0</v>
          </cell>
          <cell r="L159" t="str">
            <v>1_69112</v>
          </cell>
          <cell r="M159" t="str">
            <v>1_TVC_P_IGT_RH</v>
          </cell>
        </row>
        <row r="160">
          <cell r="A160">
            <v>39111</v>
          </cell>
          <cell r="B160">
            <v>2</v>
          </cell>
          <cell r="C160" t="str">
            <v>Fraude</v>
          </cell>
          <cell r="D160" t="str">
            <v>Fraude</v>
          </cell>
          <cell r="E160">
            <v>0</v>
          </cell>
          <cell r="F160">
            <v>0</v>
          </cell>
          <cell r="G160">
            <v>0</v>
          </cell>
          <cell r="H160">
            <v>0</v>
          </cell>
          <cell r="I160">
            <v>0</v>
          </cell>
          <cell r="J160">
            <v>0</v>
          </cell>
          <cell r="K160">
            <v>0</v>
          </cell>
          <cell r="L160" t="str">
            <v>1_23119</v>
          </cell>
          <cell r="M160" t="str">
            <v>1_TVC_P_FRAUDE</v>
          </cell>
        </row>
        <row r="161">
          <cell r="A161">
            <v>39111</v>
          </cell>
          <cell r="B161">
            <v>2</v>
          </cell>
          <cell r="C161" t="str">
            <v>Globo Internacional</v>
          </cell>
          <cell r="D161" t="str">
            <v>1ª Linha</v>
          </cell>
          <cell r="E161">
            <v>0</v>
          </cell>
          <cell r="F161">
            <v>0</v>
          </cell>
          <cell r="G161">
            <v>0</v>
          </cell>
          <cell r="H161">
            <v>0</v>
          </cell>
          <cell r="I161">
            <v>0</v>
          </cell>
          <cell r="J161">
            <v>0</v>
          </cell>
          <cell r="K161">
            <v>0</v>
          </cell>
          <cell r="L161" t="str">
            <v>1_23103</v>
          </cell>
          <cell r="M161" t="str">
            <v>1_P_GLOBO</v>
          </cell>
        </row>
        <row r="162">
          <cell r="A162">
            <v>39111</v>
          </cell>
          <cell r="B162">
            <v>2</v>
          </cell>
          <cell r="C162" t="str">
            <v>Indefinido</v>
          </cell>
          <cell r="D162" t="str">
            <v>Indefinido</v>
          </cell>
          <cell r="E162">
            <v>0</v>
          </cell>
          <cell r="F162">
            <v>0</v>
          </cell>
          <cell r="G162">
            <v>0</v>
          </cell>
          <cell r="H162">
            <v>0</v>
          </cell>
          <cell r="I162">
            <v>0</v>
          </cell>
          <cell r="J162">
            <v>0</v>
          </cell>
          <cell r="K162">
            <v>0</v>
          </cell>
          <cell r="L162" t="str">
            <v>1_21127</v>
          </cell>
          <cell r="M162" t="str">
            <v>1__21127</v>
          </cell>
        </row>
        <row r="163">
          <cell r="A163">
            <v>39111</v>
          </cell>
          <cell r="B163">
            <v>2</v>
          </cell>
          <cell r="C163" t="str">
            <v>Indefinido</v>
          </cell>
          <cell r="D163" t="str">
            <v>Indefinido</v>
          </cell>
          <cell r="E163">
            <v>0</v>
          </cell>
          <cell r="F163">
            <v>0</v>
          </cell>
          <cell r="G163">
            <v>0</v>
          </cell>
          <cell r="H163">
            <v>0</v>
          </cell>
          <cell r="I163">
            <v>0</v>
          </cell>
          <cell r="J163">
            <v>0</v>
          </cell>
          <cell r="K163">
            <v>0</v>
          </cell>
          <cell r="L163" t="str">
            <v>1_69108</v>
          </cell>
          <cell r="M163" t="str">
            <v>1_zTVC_LIVRE</v>
          </cell>
        </row>
        <row r="164">
          <cell r="A164">
            <v>39111</v>
          </cell>
          <cell r="B164">
            <v>2</v>
          </cell>
          <cell r="C164" t="str">
            <v>Linha Apoio Agentes</v>
          </cell>
          <cell r="D164" t="str">
            <v>Contencioso</v>
          </cell>
          <cell r="E164">
            <v>0</v>
          </cell>
          <cell r="F164">
            <v>0</v>
          </cell>
          <cell r="G164">
            <v>0</v>
          </cell>
          <cell r="H164">
            <v>0</v>
          </cell>
          <cell r="I164">
            <v>0</v>
          </cell>
          <cell r="J164">
            <v>0</v>
          </cell>
          <cell r="K164">
            <v>0</v>
          </cell>
          <cell r="L164" t="str">
            <v>1_21120</v>
          </cell>
          <cell r="M164" t="str">
            <v>1_TVC_P_CONT_LADA</v>
          </cell>
        </row>
        <row r="165">
          <cell r="A165">
            <v>39111</v>
          </cell>
          <cell r="B165">
            <v>2</v>
          </cell>
          <cell r="C165" t="str">
            <v>Linha Apoio Agentes</v>
          </cell>
          <cell r="D165" t="str">
            <v>Front Office</v>
          </cell>
          <cell r="E165">
            <v>0</v>
          </cell>
          <cell r="F165">
            <v>0</v>
          </cell>
          <cell r="G165">
            <v>0</v>
          </cell>
          <cell r="H165">
            <v>0</v>
          </cell>
          <cell r="I165">
            <v>0</v>
          </cell>
          <cell r="J165">
            <v>0</v>
          </cell>
          <cell r="K165">
            <v>0</v>
          </cell>
          <cell r="L165" t="str">
            <v>1_21161</v>
          </cell>
          <cell r="M165" t="str">
            <v>1_TVC_P_FOFF_LADA</v>
          </cell>
        </row>
        <row r="166">
          <cell r="A166">
            <v>39111</v>
          </cell>
          <cell r="B166">
            <v>2</v>
          </cell>
          <cell r="C166" t="str">
            <v>Lojas</v>
          </cell>
          <cell r="D166" t="str">
            <v>Back Office</v>
          </cell>
          <cell r="E166">
            <v>0</v>
          </cell>
          <cell r="F166">
            <v>0</v>
          </cell>
          <cell r="G166">
            <v>0</v>
          </cell>
          <cell r="H166">
            <v>0</v>
          </cell>
          <cell r="I166">
            <v>0</v>
          </cell>
          <cell r="J166">
            <v>0</v>
          </cell>
          <cell r="K166">
            <v>0</v>
          </cell>
          <cell r="L166" t="str">
            <v>1_69102</v>
          </cell>
          <cell r="M166" t="str">
            <v>1_TVC_HD_DRD</v>
          </cell>
        </row>
        <row r="167">
          <cell r="A167">
            <v>39111</v>
          </cell>
          <cell r="B167">
            <v>2</v>
          </cell>
          <cell r="C167" t="str">
            <v>Mails</v>
          </cell>
          <cell r="D167" t="str">
            <v>2ª Linha</v>
          </cell>
          <cell r="E167">
            <v>0</v>
          </cell>
          <cell r="F167">
            <v>0</v>
          </cell>
          <cell r="G167">
            <v>0</v>
          </cell>
          <cell r="H167">
            <v>0</v>
          </cell>
          <cell r="I167">
            <v>0</v>
          </cell>
          <cell r="J167">
            <v>0</v>
          </cell>
          <cell r="K167">
            <v>0</v>
          </cell>
          <cell r="L167" t="str">
            <v>1_69103</v>
          </cell>
          <cell r="M167" t="str">
            <v>1_TVC_P_2MAILS</v>
          </cell>
        </row>
        <row r="168">
          <cell r="A168">
            <v>39111</v>
          </cell>
          <cell r="B168">
            <v>2</v>
          </cell>
          <cell r="C168" t="str">
            <v>Netcabo</v>
          </cell>
          <cell r="D168" t="str">
            <v>ADSL</v>
          </cell>
          <cell r="E168">
            <v>0</v>
          </cell>
          <cell r="F168">
            <v>0</v>
          </cell>
          <cell r="G168">
            <v>0</v>
          </cell>
          <cell r="H168">
            <v>0</v>
          </cell>
          <cell r="I168">
            <v>0</v>
          </cell>
          <cell r="J168">
            <v>0</v>
          </cell>
          <cell r="K168">
            <v>0</v>
          </cell>
          <cell r="L168" t="str">
            <v>1_23118</v>
          </cell>
          <cell r="M168" t="str">
            <v>1_TVC_P_ADSL_OCTAL</v>
          </cell>
        </row>
        <row r="169">
          <cell r="A169">
            <v>39111</v>
          </cell>
          <cell r="B169">
            <v>2</v>
          </cell>
          <cell r="C169" t="str">
            <v>Netcabo</v>
          </cell>
          <cell r="D169" t="str">
            <v>Back Office</v>
          </cell>
          <cell r="E169">
            <v>0</v>
          </cell>
          <cell r="F169">
            <v>0</v>
          </cell>
          <cell r="G169">
            <v>0</v>
          </cell>
          <cell r="H169">
            <v>0</v>
          </cell>
          <cell r="I169">
            <v>0</v>
          </cell>
          <cell r="J169">
            <v>0</v>
          </cell>
          <cell r="K169">
            <v>0</v>
          </cell>
          <cell r="L169" t="str">
            <v>1_21126</v>
          </cell>
          <cell r="M169" t="str">
            <v>1_P_SUPORTE_SOFT</v>
          </cell>
        </row>
        <row r="170">
          <cell r="A170">
            <v>39111</v>
          </cell>
          <cell r="B170">
            <v>2</v>
          </cell>
          <cell r="C170" t="str">
            <v>Netcabo</v>
          </cell>
          <cell r="D170" t="str">
            <v>Equipamentos</v>
          </cell>
          <cell r="E170">
            <v>0</v>
          </cell>
          <cell r="F170">
            <v>0</v>
          </cell>
          <cell r="G170">
            <v>0</v>
          </cell>
          <cell r="H170">
            <v>0</v>
          </cell>
          <cell r="I170">
            <v>0</v>
          </cell>
          <cell r="J170">
            <v>0</v>
          </cell>
          <cell r="K170">
            <v>0</v>
          </cell>
          <cell r="L170" t="str">
            <v>1_69159</v>
          </cell>
          <cell r="M170" t="str">
            <v>1_NTC_P_8M_10M</v>
          </cell>
        </row>
        <row r="171">
          <cell r="A171">
            <v>39111</v>
          </cell>
          <cell r="B171">
            <v>2</v>
          </cell>
          <cell r="C171" t="str">
            <v>Netcabo</v>
          </cell>
          <cell r="D171" t="str">
            <v>Equipamentos</v>
          </cell>
          <cell r="E171">
            <v>0</v>
          </cell>
          <cell r="F171">
            <v>0</v>
          </cell>
          <cell r="G171">
            <v>0</v>
          </cell>
          <cell r="H171">
            <v>0</v>
          </cell>
          <cell r="I171">
            <v>0</v>
          </cell>
          <cell r="J171">
            <v>0</v>
          </cell>
          <cell r="K171">
            <v>0</v>
          </cell>
          <cell r="L171" t="str">
            <v>3_79134</v>
          </cell>
          <cell r="M171" t="str">
            <v>3_NTC_P_8M_10M</v>
          </cell>
        </row>
        <row r="172">
          <cell r="A172">
            <v>39111</v>
          </cell>
          <cell r="B172">
            <v>2</v>
          </cell>
          <cell r="C172" t="str">
            <v>Netcabo</v>
          </cell>
          <cell r="D172" t="str">
            <v>Piloto Transferência</v>
          </cell>
          <cell r="E172">
            <v>3</v>
          </cell>
          <cell r="F172">
            <v>3</v>
          </cell>
          <cell r="G172">
            <v>3</v>
          </cell>
          <cell r="H172">
            <v>0</v>
          </cell>
          <cell r="I172">
            <v>0</v>
          </cell>
          <cell r="J172">
            <v>8.7847222222222233E-3</v>
          </cell>
          <cell r="K172">
            <v>0</v>
          </cell>
          <cell r="L172" t="str">
            <v>1_23106</v>
          </cell>
          <cell r="M172" t="str">
            <v>1_NTC_P_TRANSF_NET</v>
          </cell>
        </row>
        <row r="173">
          <cell r="A173">
            <v>39111</v>
          </cell>
          <cell r="B173">
            <v>2</v>
          </cell>
          <cell r="C173" t="str">
            <v>Netcabo</v>
          </cell>
          <cell r="D173" t="str">
            <v>Profissional</v>
          </cell>
          <cell r="E173">
            <v>0</v>
          </cell>
          <cell r="F173">
            <v>0</v>
          </cell>
          <cell r="G173">
            <v>0</v>
          </cell>
          <cell r="H173">
            <v>6</v>
          </cell>
          <cell r="I173">
            <v>6</v>
          </cell>
          <cell r="J173">
            <v>0</v>
          </cell>
          <cell r="K173">
            <v>0</v>
          </cell>
          <cell r="L173" t="str">
            <v>1_23112</v>
          </cell>
          <cell r="M173" t="str">
            <v>1_NTC_P_PRO_OCT</v>
          </cell>
        </row>
        <row r="174">
          <cell r="A174">
            <v>39111</v>
          </cell>
          <cell r="B174">
            <v>2</v>
          </cell>
          <cell r="C174" t="str">
            <v>Netcabo</v>
          </cell>
          <cell r="D174" t="str">
            <v>Residencial</v>
          </cell>
          <cell r="E174">
            <v>0</v>
          </cell>
          <cell r="F174">
            <v>0</v>
          </cell>
          <cell r="G174">
            <v>0</v>
          </cell>
          <cell r="H174">
            <v>0</v>
          </cell>
          <cell r="I174">
            <v>0</v>
          </cell>
          <cell r="J174">
            <v>0</v>
          </cell>
          <cell r="K174">
            <v>0</v>
          </cell>
          <cell r="L174" t="str">
            <v>1_21117</v>
          </cell>
          <cell r="M174" t="str">
            <v>1_NTC_P_RES_SON</v>
          </cell>
        </row>
        <row r="175">
          <cell r="A175">
            <v>39111</v>
          </cell>
          <cell r="B175">
            <v>2</v>
          </cell>
          <cell r="C175" t="str">
            <v>Netcabo</v>
          </cell>
          <cell r="D175" t="str">
            <v>Residencial</v>
          </cell>
          <cell r="E175">
            <v>3</v>
          </cell>
          <cell r="F175">
            <v>3</v>
          </cell>
          <cell r="G175">
            <v>3</v>
          </cell>
          <cell r="H175">
            <v>0</v>
          </cell>
          <cell r="I175">
            <v>0</v>
          </cell>
          <cell r="J175">
            <v>4.2476851851851851E-3</v>
          </cell>
          <cell r="K175">
            <v>0</v>
          </cell>
          <cell r="L175" t="str">
            <v>1_21118</v>
          </cell>
          <cell r="M175" t="str">
            <v>1_NTC_P_RES_OCT</v>
          </cell>
        </row>
        <row r="176">
          <cell r="A176">
            <v>39111</v>
          </cell>
          <cell r="B176">
            <v>2</v>
          </cell>
          <cell r="C176" t="str">
            <v>Netcabo</v>
          </cell>
          <cell r="D176" t="str">
            <v>Residencial</v>
          </cell>
          <cell r="E176">
            <v>0</v>
          </cell>
          <cell r="F176">
            <v>0</v>
          </cell>
          <cell r="G176">
            <v>0</v>
          </cell>
          <cell r="H176">
            <v>0</v>
          </cell>
          <cell r="I176">
            <v>0</v>
          </cell>
          <cell r="J176">
            <v>0</v>
          </cell>
          <cell r="K176">
            <v>0</v>
          </cell>
          <cell r="L176" t="str">
            <v>3_33152</v>
          </cell>
          <cell r="M176" t="str">
            <v>3_TVC_AtG_ntc</v>
          </cell>
        </row>
        <row r="177">
          <cell r="A177">
            <v>39111</v>
          </cell>
          <cell r="B177">
            <v>2</v>
          </cell>
          <cell r="C177" t="str">
            <v>Netcabo</v>
          </cell>
          <cell r="D177" t="str">
            <v>Residencial</v>
          </cell>
          <cell r="E177">
            <v>0</v>
          </cell>
          <cell r="F177">
            <v>0</v>
          </cell>
          <cell r="G177">
            <v>0</v>
          </cell>
          <cell r="H177">
            <v>0</v>
          </cell>
          <cell r="I177">
            <v>0</v>
          </cell>
          <cell r="J177">
            <v>0</v>
          </cell>
          <cell r="K177">
            <v>0</v>
          </cell>
          <cell r="L177" t="str">
            <v>3_79104</v>
          </cell>
          <cell r="M177" t="str">
            <v>3_NTC_P_RES_CTC</v>
          </cell>
        </row>
        <row r="178">
          <cell r="A178">
            <v>39111</v>
          </cell>
          <cell r="B178">
            <v>2</v>
          </cell>
          <cell r="C178" t="str">
            <v>Suporte VoIP</v>
          </cell>
          <cell r="D178" t="str">
            <v>Suporte VoIP</v>
          </cell>
          <cell r="E178">
            <v>0</v>
          </cell>
          <cell r="F178">
            <v>0</v>
          </cell>
          <cell r="G178">
            <v>0</v>
          </cell>
          <cell r="H178">
            <v>0</v>
          </cell>
          <cell r="I178">
            <v>0</v>
          </cell>
          <cell r="J178">
            <v>0</v>
          </cell>
          <cell r="K178">
            <v>0</v>
          </cell>
          <cell r="L178" t="str">
            <v>1_21109</v>
          </cell>
          <cell r="M178" t="str">
            <v>1_TVC_VOIP_Coml</v>
          </cell>
        </row>
        <row r="179">
          <cell r="A179">
            <v>39111</v>
          </cell>
          <cell r="B179">
            <v>2</v>
          </cell>
          <cell r="C179" t="str">
            <v>Atendimento Técnico TV</v>
          </cell>
          <cell r="D179" t="str">
            <v>Piloto Transferência</v>
          </cell>
          <cell r="E179">
            <v>0</v>
          </cell>
          <cell r="F179">
            <v>0</v>
          </cell>
          <cell r="G179">
            <v>0</v>
          </cell>
          <cell r="H179">
            <v>0</v>
          </cell>
          <cell r="I179">
            <v>0</v>
          </cell>
          <cell r="J179">
            <v>0</v>
          </cell>
          <cell r="K179">
            <v>0</v>
          </cell>
          <cell r="L179" t="str">
            <v>1_21121</v>
          </cell>
          <cell r="M179" t="str">
            <v>1_TVC_P_TRANSF_266</v>
          </cell>
        </row>
        <row r="180">
          <cell r="A180">
            <v>39111</v>
          </cell>
          <cell r="B180">
            <v>2</v>
          </cell>
          <cell r="C180" t="str">
            <v>Atendimento Facturação</v>
          </cell>
          <cell r="D180" t="str">
            <v>Piloto Transferência</v>
          </cell>
          <cell r="E180">
            <v>0</v>
          </cell>
          <cell r="F180">
            <v>0</v>
          </cell>
          <cell r="G180">
            <v>0</v>
          </cell>
          <cell r="H180">
            <v>0</v>
          </cell>
          <cell r="I180">
            <v>0</v>
          </cell>
          <cell r="J180">
            <v>0</v>
          </cell>
          <cell r="K180">
            <v>0</v>
          </cell>
          <cell r="L180" t="str">
            <v>1_23143</v>
          </cell>
          <cell r="M180" t="str">
            <v>1_TVC_P_TRANSF_299</v>
          </cell>
        </row>
        <row r="181">
          <cell r="A181">
            <v>39111</v>
          </cell>
          <cell r="B181">
            <v>2</v>
          </cell>
          <cell r="C181" t="str">
            <v>Reincidências</v>
          </cell>
          <cell r="D181" t="str">
            <v>Netcabo</v>
          </cell>
          <cell r="E181">
            <v>0</v>
          </cell>
          <cell r="F181">
            <v>0</v>
          </cell>
          <cell r="G181">
            <v>0</v>
          </cell>
          <cell r="H181">
            <v>0</v>
          </cell>
          <cell r="I181">
            <v>0</v>
          </cell>
          <cell r="J181">
            <v>0</v>
          </cell>
          <cell r="K181">
            <v>0</v>
          </cell>
          <cell r="L181" t="str">
            <v>1_23129</v>
          </cell>
          <cell r="M181" t="str">
            <v>1_P_REINC_NET</v>
          </cell>
        </row>
        <row r="182">
          <cell r="A182">
            <v>39111</v>
          </cell>
          <cell r="B182">
            <v>2</v>
          </cell>
          <cell r="C182" t="str">
            <v>Reincidências</v>
          </cell>
          <cell r="D182" t="str">
            <v>Televisão</v>
          </cell>
          <cell r="E182">
            <v>0</v>
          </cell>
          <cell r="F182">
            <v>0</v>
          </cell>
          <cell r="G182">
            <v>0</v>
          </cell>
          <cell r="H182">
            <v>0</v>
          </cell>
          <cell r="I182">
            <v>0</v>
          </cell>
          <cell r="J182">
            <v>0</v>
          </cell>
          <cell r="K182">
            <v>0</v>
          </cell>
          <cell r="L182" t="str">
            <v>1_23124</v>
          </cell>
          <cell r="M182" t="str">
            <v>1_P_REINC</v>
          </cell>
        </row>
        <row r="183">
          <cell r="A183">
            <v>39111</v>
          </cell>
          <cell r="B183">
            <v>2</v>
          </cell>
          <cell r="C183" t="str">
            <v>Retenção</v>
          </cell>
          <cell r="D183" t="str">
            <v>Netcabo</v>
          </cell>
          <cell r="E183">
            <v>0</v>
          </cell>
          <cell r="F183">
            <v>0</v>
          </cell>
          <cell r="G183">
            <v>0</v>
          </cell>
          <cell r="H183">
            <v>0</v>
          </cell>
          <cell r="I183">
            <v>0</v>
          </cell>
          <cell r="J183">
            <v>0</v>
          </cell>
          <cell r="K183">
            <v>0</v>
          </cell>
          <cell r="L183" t="str">
            <v>1_23140</v>
          </cell>
          <cell r="M183" t="str">
            <v>1_TVC_P_RET_NET</v>
          </cell>
        </row>
        <row r="184">
          <cell r="A184">
            <v>39111</v>
          </cell>
          <cell r="B184">
            <v>2</v>
          </cell>
          <cell r="C184" t="str">
            <v>Retenção</v>
          </cell>
          <cell r="D184" t="str">
            <v>Netcabo</v>
          </cell>
          <cell r="E184">
            <v>0</v>
          </cell>
          <cell r="F184">
            <v>0</v>
          </cell>
          <cell r="G184">
            <v>0</v>
          </cell>
          <cell r="H184">
            <v>0</v>
          </cell>
          <cell r="I184">
            <v>0</v>
          </cell>
          <cell r="J184">
            <v>0</v>
          </cell>
          <cell r="K184">
            <v>0</v>
          </cell>
          <cell r="L184" t="str">
            <v>1_69121</v>
          </cell>
          <cell r="M184" t="str">
            <v>1_TVC_RET_NET_IN</v>
          </cell>
        </row>
        <row r="185">
          <cell r="A185">
            <v>39111</v>
          </cell>
          <cell r="B185">
            <v>2</v>
          </cell>
          <cell r="C185" t="str">
            <v>Retenção</v>
          </cell>
          <cell r="D185" t="str">
            <v>Televisão</v>
          </cell>
          <cell r="E185">
            <v>0</v>
          </cell>
          <cell r="F185">
            <v>0</v>
          </cell>
          <cell r="G185">
            <v>0</v>
          </cell>
          <cell r="H185">
            <v>0</v>
          </cell>
          <cell r="I185">
            <v>0</v>
          </cell>
          <cell r="J185">
            <v>0</v>
          </cell>
          <cell r="K185">
            <v>0</v>
          </cell>
          <cell r="L185" t="str">
            <v>1_23121</v>
          </cell>
          <cell r="M185" t="str">
            <v>1_TVC_P_RETDNR_CTC</v>
          </cell>
        </row>
        <row r="186">
          <cell r="A186">
            <v>39111</v>
          </cell>
          <cell r="B186">
            <v>2</v>
          </cell>
          <cell r="C186" t="str">
            <v>Retenção</v>
          </cell>
          <cell r="D186" t="str">
            <v>Televisão</v>
          </cell>
          <cell r="E186">
            <v>0</v>
          </cell>
          <cell r="F186">
            <v>0</v>
          </cell>
          <cell r="G186">
            <v>0</v>
          </cell>
          <cell r="H186">
            <v>0</v>
          </cell>
          <cell r="I186">
            <v>0</v>
          </cell>
          <cell r="J186">
            <v>0</v>
          </cell>
          <cell r="K186">
            <v>0</v>
          </cell>
          <cell r="L186" t="str">
            <v>1_23139</v>
          </cell>
          <cell r="M186" t="str">
            <v>1_TVC_P_RET_IN</v>
          </cell>
        </row>
        <row r="187">
          <cell r="A187">
            <v>39111</v>
          </cell>
          <cell r="B187">
            <v>2</v>
          </cell>
          <cell r="C187" t="str">
            <v>Retenção</v>
          </cell>
          <cell r="D187" t="str">
            <v>Televisão</v>
          </cell>
          <cell r="E187">
            <v>0</v>
          </cell>
          <cell r="F187">
            <v>0</v>
          </cell>
          <cell r="G187">
            <v>0</v>
          </cell>
          <cell r="H187">
            <v>0</v>
          </cell>
          <cell r="I187">
            <v>0</v>
          </cell>
          <cell r="J187">
            <v>0</v>
          </cell>
          <cell r="K187">
            <v>0</v>
          </cell>
          <cell r="L187" t="str">
            <v>1_69120</v>
          </cell>
          <cell r="M187" t="str">
            <v>1_TVC_RET_IN</v>
          </cell>
        </row>
        <row r="188">
          <cell r="A188">
            <v>39111</v>
          </cell>
          <cell r="B188">
            <v>2</v>
          </cell>
          <cell r="C188" t="str">
            <v>Retenção</v>
          </cell>
          <cell r="D188" t="str">
            <v>Televisão</v>
          </cell>
          <cell r="E188">
            <v>0</v>
          </cell>
          <cell r="F188">
            <v>0</v>
          </cell>
          <cell r="G188">
            <v>0</v>
          </cell>
          <cell r="H188">
            <v>0</v>
          </cell>
          <cell r="I188">
            <v>0</v>
          </cell>
          <cell r="J188">
            <v>0</v>
          </cell>
          <cell r="K188">
            <v>0</v>
          </cell>
          <cell r="L188" t="str">
            <v>1_69122</v>
          </cell>
          <cell r="M188" t="str">
            <v>1_TVC_RET_PAY_IN</v>
          </cell>
        </row>
        <row r="189">
          <cell r="A189">
            <v>39111</v>
          </cell>
          <cell r="B189">
            <v>2</v>
          </cell>
          <cell r="C189" t="str">
            <v>Suporte VoIP</v>
          </cell>
          <cell r="D189" t="str">
            <v>Suporte VoIP</v>
          </cell>
          <cell r="E189">
            <v>0</v>
          </cell>
          <cell r="F189">
            <v>0</v>
          </cell>
          <cell r="G189">
            <v>0</v>
          </cell>
          <cell r="H189">
            <v>0</v>
          </cell>
          <cell r="I189">
            <v>0</v>
          </cell>
          <cell r="J189">
            <v>0</v>
          </cell>
          <cell r="K189">
            <v>0</v>
          </cell>
          <cell r="L189" t="str">
            <v>1_69126</v>
          </cell>
          <cell r="M189" t="str">
            <v>1_TVC_P_VOIP_SPRT</v>
          </cell>
        </row>
        <row r="190">
          <cell r="A190">
            <v>39111</v>
          </cell>
          <cell r="B190">
            <v>2</v>
          </cell>
          <cell r="C190" t="str">
            <v>Transferência Moradas</v>
          </cell>
          <cell r="D190" t="str">
            <v>Normal</v>
          </cell>
          <cell r="E190">
            <v>0</v>
          </cell>
          <cell r="F190">
            <v>0</v>
          </cell>
          <cell r="G190">
            <v>0</v>
          </cell>
          <cell r="H190">
            <v>0</v>
          </cell>
          <cell r="I190">
            <v>0</v>
          </cell>
          <cell r="J190">
            <v>0</v>
          </cell>
          <cell r="K190">
            <v>0</v>
          </cell>
          <cell r="L190" t="str">
            <v>1_23132</v>
          </cell>
          <cell r="M190" t="str">
            <v>1_TVC_P_TRANS_MOR</v>
          </cell>
        </row>
        <row r="191">
          <cell r="A191">
            <v>39111</v>
          </cell>
          <cell r="B191">
            <v>3</v>
          </cell>
          <cell r="C191" t="str">
            <v>Activações</v>
          </cell>
          <cell r="D191" t="str">
            <v>2ª linha VPP</v>
          </cell>
          <cell r="E191">
            <v>0</v>
          </cell>
          <cell r="F191">
            <v>0</v>
          </cell>
          <cell r="G191">
            <v>0</v>
          </cell>
          <cell r="H191">
            <v>0</v>
          </cell>
          <cell r="I191">
            <v>0</v>
          </cell>
          <cell r="J191">
            <v>0</v>
          </cell>
          <cell r="K191">
            <v>0</v>
          </cell>
          <cell r="L191" t="str">
            <v>3_79140</v>
          </cell>
          <cell r="M191" t="str">
            <v>3_TVC_P_VPP_REG</v>
          </cell>
        </row>
        <row r="192">
          <cell r="A192">
            <v>39111</v>
          </cell>
          <cell r="B192">
            <v>3</v>
          </cell>
          <cell r="C192" t="str">
            <v>Activações</v>
          </cell>
          <cell r="D192" t="str">
            <v>1ª linha VPP</v>
          </cell>
          <cell r="E192">
            <v>0</v>
          </cell>
          <cell r="F192">
            <v>0</v>
          </cell>
          <cell r="G192">
            <v>0</v>
          </cell>
          <cell r="H192">
            <v>0</v>
          </cell>
          <cell r="I192">
            <v>0</v>
          </cell>
          <cell r="J192">
            <v>0</v>
          </cell>
          <cell r="K192">
            <v>0</v>
          </cell>
          <cell r="L192" t="str">
            <v>3_79141</v>
          </cell>
          <cell r="M192" t="str">
            <v>3_TVC_P_VPP_INF</v>
          </cell>
        </row>
        <row r="193">
          <cell r="A193">
            <v>39111</v>
          </cell>
          <cell r="B193">
            <v>3</v>
          </cell>
          <cell r="C193" t="str">
            <v>Activações</v>
          </cell>
          <cell r="D193" t="str">
            <v>1ª Linha VPP</v>
          </cell>
          <cell r="E193">
            <v>0</v>
          </cell>
          <cell r="F193">
            <v>0</v>
          </cell>
          <cell r="G193">
            <v>0</v>
          </cell>
          <cell r="H193">
            <v>0</v>
          </cell>
          <cell r="I193">
            <v>0</v>
          </cell>
          <cell r="J193">
            <v>0</v>
          </cell>
          <cell r="K193">
            <v>0</v>
          </cell>
          <cell r="L193" t="str">
            <v>3_33137</v>
          </cell>
          <cell r="M193" t="str">
            <v>3_TVC_P_VPP_INF</v>
          </cell>
        </row>
        <row r="194">
          <cell r="A194">
            <v>39111</v>
          </cell>
          <cell r="B194">
            <v>3</v>
          </cell>
          <cell r="C194" t="str">
            <v>Activações</v>
          </cell>
          <cell r="D194" t="str">
            <v>2ª Linha VPP</v>
          </cell>
          <cell r="E194">
            <v>0</v>
          </cell>
          <cell r="F194">
            <v>0</v>
          </cell>
          <cell r="G194">
            <v>0</v>
          </cell>
          <cell r="H194">
            <v>0</v>
          </cell>
          <cell r="I194">
            <v>0</v>
          </cell>
          <cell r="J194">
            <v>0</v>
          </cell>
          <cell r="K194">
            <v>0</v>
          </cell>
          <cell r="L194" t="str">
            <v>3_33140</v>
          </cell>
          <cell r="M194" t="str">
            <v>3_TVC_P_VPP_REG</v>
          </cell>
        </row>
        <row r="195">
          <cell r="A195">
            <v>39111</v>
          </cell>
          <cell r="B195">
            <v>3</v>
          </cell>
          <cell r="C195" t="str">
            <v>Activações</v>
          </cell>
          <cell r="D195" t="str">
            <v>Contingência</v>
          </cell>
          <cell r="E195">
            <v>0</v>
          </cell>
          <cell r="F195">
            <v>0</v>
          </cell>
          <cell r="G195">
            <v>0</v>
          </cell>
          <cell r="H195">
            <v>0</v>
          </cell>
          <cell r="I195">
            <v>0</v>
          </cell>
          <cell r="J195">
            <v>0</v>
          </cell>
          <cell r="K195">
            <v>0</v>
          </cell>
          <cell r="L195" t="str">
            <v>1_23156</v>
          </cell>
          <cell r="M195" t="str">
            <v>1_P_AVPP_CONTING</v>
          </cell>
        </row>
        <row r="196">
          <cell r="A196">
            <v>39111</v>
          </cell>
          <cell r="B196">
            <v>3</v>
          </cell>
          <cell r="C196" t="str">
            <v>Activações</v>
          </cell>
          <cell r="D196" t="str">
            <v>Pegue e Leve</v>
          </cell>
          <cell r="E196">
            <v>0</v>
          </cell>
          <cell r="F196">
            <v>0</v>
          </cell>
          <cell r="G196">
            <v>0</v>
          </cell>
          <cell r="H196">
            <v>0</v>
          </cell>
          <cell r="I196">
            <v>0</v>
          </cell>
          <cell r="J196">
            <v>0</v>
          </cell>
          <cell r="K196">
            <v>0</v>
          </cell>
          <cell r="L196" t="str">
            <v>1_69155</v>
          </cell>
          <cell r="M196" t="str">
            <v>1_TVC_P_PEGUE&amp;LEVE</v>
          </cell>
        </row>
        <row r="197">
          <cell r="A197">
            <v>39111</v>
          </cell>
          <cell r="B197">
            <v>3</v>
          </cell>
          <cell r="C197" t="str">
            <v>Activações</v>
          </cell>
          <cell r="D197" t="str">
            <v>Pegue e Leve</v>
          </cell>
          <cell r="E197">
            <v>0</v>
          </cell>
          <cell r="F197">
            <v>0</v>
          </cell>
          <cell r="G197">
            <v>0</v>
          </cell>
          <cell r="H197">
            <v>0</v>
          </cell>
          <cell r="I197">
            <v>0</v>
          </cell>
          <cell r="J197">
            <v>0</v>
          </cell>
          <cell r="K197">
            <v>0</v>
          </cell>
          <cell r="L197" t="str">
            <v>3_33138</v>
          </cell>
          <cell r="M197" t="str">
            <v>3_TVC_P_PEGUE&amp;LEVE</v>
          </cell>
        </row>
        <row r="198">
          <cell r="A198">
            <v>39111</v>
          </cell>
          <cell r="B198">
            <v>3</v>
          </cell>
          <cell r="C198" t="str">
            <v>Activações</v>
          </cell>
          <cell r="D198" t="str">
            <v>Rede de Distribuição</v>
          </cell>
          <cell r="E198">
            <v>0</v>
          </cell>
          <cell r="F198">
            <v>0</v>
          </cell>
          <cell r="G198">
            <v>0</v>
          </cell>
          <cell r="H198">
            <v>0</v>
          </cell>
          <cell r="I198">
            <v>0</v>
          </cell>
          <cell r="J198">
            <v>0</v>
          </cell>
          <cell r="K198">
            <v>0</v>
          </cell>
          <cell r="L198" t="str">
            <v>3_33136</v>
          </cell>
          <cell r="M198" t="str">
            <v>3_TVC_P_REDE_DIST</v>
          </cell>
        </row>
        <row r="199">
          <cell r="A199">
            <v>39111</v>
          </cell>
          <cell r="B199">
            <v>3</v>
          </cell>
          <cell r="C199" t="str">
            <v>Activações</v>
          </cell>
          <cell r="D199" t="str">
            <v>Rede de Distribuição</v>
          </cell>
          <cell r="E199">
            <v>0</v>
          </cell>
          <cell r="F199">
            <v>0</v>
          </cell>
          <cell r="G199">
            <v>0</v>
          </cell>
          <cell r="H199">
            <v>0</v>
          </cell>
          <cell r="I199">
            <v>0</v>
          </cell>
          <cell r="J199">
            <v>0</v>
          </cell>
          <cell r="K199">
            <v>0</v>
          </cell>
          <cell r="L199" t="str">
            <v>3_79142</v>
          </cell>
          <cell r="M199" t="str">
            <v>3_TVC_P_REDE_DIST</v>
          </cell>
        </row>
        <row r="200">
          <cell r="A200">
            <v>39111</v>
          </cell>
          <cell r="B200">
            <v>3</v>
          </cell>
          <cell r="C200" t="str">
            <v>Atendimento Facturação</v>
          </cell>
          <cell r="D200" t="str">
            <v>1ª Linha</v>
          </cell>
          <cell r="E200">
            <v>0</v>
          </cell>
          <cell r="F200">
            <v>0</v>
          </cell>
          <cell r="G200">
            <v>0</v>
          </cell>
          <cell r="H200">
            <v>0</v>
          </cell>
          <cell r="I200">
            <v>0</v>
          </cell>
          <cell r="J200">
            <v>0</v>
          </cell>
          <cell r="K200">
            <v>0</v>
          </cell>
          <cell r="L200" t="str">
            <v>1_21134</v>
          </cell>
          <cell r="M200" t="str">
            <v>1_TVC_P_IGNT_CTC</v>
          </cell>
        </row>
        <row r="201">
          <cell r="A201">
            <v>39111</v>
          </cell>
          <cell r="B201">
            <v>3</v>
          </cell>
          <cell r="C201" t="str">
            <v>Atendimento Facturação</v>
          </cell>
          <cell r="D201" t="str">
            <v>1ª Linha</v>
          </cell>
          <cell r="E201">
            <v>0</v>
          </cell>
          <cell r="F201">
            <v>0</v>
          </cell>
          <cell r="G201">
            <v>0</v>
          </cell>
          <cell r="H201">
            <v>0</v>
          </cell>
          <cell r="I201">
            <v>0</v>
          </cell>
          <cell r="J201">
            <v>0</v>
          </cell>
          <cell r="K201">
            <v>0</v>
          </cell>
          <cell r="L201" t="str">
            <v>3_79112</v>
          </cell>
          <cell r="M201" t="str">
            <v>3_TVC_P_1IGNT</v>
          </cell>
        </row>
        <row r="202">
          <cell r="A202">
            <v>39111</v>
          </cell>
          <cell r="B202">
            <v>3</v>
          </cell>
          <cell r="C202" t="str">
            <v>Atendimento Técnico TV</v>
          </cell>
          <cell r="D202" t="str">
            <v>1ª Linha</v>
          </cell>
          <cell r="E202">
            <v>0</v>
          </cell>
          <cell r="F202">
            <v>0</v>
          </cell>
          <cell r="G202">
            <v>0</v>
          </cell>
          <cell r="H202">
            <v>0</v>
          </cell>
          <cell r="I202">
            <v>0</v>
          </cell>
          <cell r="J202">
            <v>0</v>
          </cell>
          <cell r="K202">
            <v>0</v>
          </cell>
          <cell r="L202" t="str">
            <v>3_79133</v>
          </cell>
          <cell r="M202" t="str">
            <v>3_TVC_P_1IGT_CBO</v>
          </cell>
        </row>
        <row r="203">
          <cell r="A203">
            <v>39111</v>
          </cell>
          <cell r="B203">
            <v>3</v>
          </cell>
          <cell r="C203" t="str">
            <v>Atendimento Facturação</v>
          </cell>
          <cell r="D203" t="str">
            <v>2ª Linha</v>
          </cell>
          <cell r="E203">
            <v>0</v>
          </cell>
          <cell r="F203">
            <v>0</v>
          </cell>
          <cell r="G203">
            <v>0</v>
          </cell>
          <cell r="H203">
            <v>0</v>
          </cell>
          <cell r="I203">
            <v>0</v>
          </cell>
          <cell r="J203">
            <v>0</v>
          </cell>
          <cell r="K203">
            <v>0</v>
          </cell>
          <cell r="L203" t="str">
            <v>1_69104</v>
          </cell>
          <cell r="M203" t="str">
            <v>1_TVC_P_2IGNT_FACT</v>
          </cell>
        </row>
        <row r="204">
          <cell r="A204">
            <v>39111</v>
          </cell>
          <cell r="B204">
            <v>3</v>
          </cell>
          <cell r="C204" t="str">
            <v>Atendimento Facturação</v>
          </cell>
          <cell r="D204" t="str">
            <v>2ª Linha</v>
          </cell>
          <cell r="E204">
            <v>0</v>
          </cell>
          <cell r="F204">
            <v>0</v>
          </cell>
          <cell r="G204">
            <v>0</v>
          </cell>
          <cell r="H204">
            <v>0</v>
          </cell>
          <cell r="I204">
            <v>0</v>
          </cell>
          <cell r="J204">
            <v>0</v>
          </cell>
          <cell r="K204">
            <v>0</v>
          </cell>
          <cell r="L204" t="str">
            <v>1_69105</v>
          </cell>
          <cell r="M204" t="str">
            <v>1_TVC_P_2IGNT_PD</v>
          </cell>
        </row>
        <row r="205">
          <cell r="A205">
            <v>39111</v>
          </cell>
          <cell r="B205">
            <v>3</v>
          </cell>
          <cell r="C205" t="str">
            <v>Atendimento Facturação</v>
          </cell>
          <cell r="D205" t="str">
            <v>2ª Linha</v>
          </cell>
          <cell r="E205">
            <v>0</v>
          </cell>
          <cell r="F205">
            <v>0</v>
          </cell>
          <cell r="G205">
            <v>0</v>
          </cell>
          <cell r="H205">
            <v>0</v>
          </cell>
          <cell r="I205">
            <v>0</v>
          </cell>
          <cell r="J205">
            <v>0</v>
          </cell>
          <cell r="K205">
            <v>0</v>
          </cell>
          <cell r="L205" t="str">
            <v>1_69128</v>
          </cell>
          <cell r="M205" t="str">
            <v>1_TVC_P_2IG_MIX_RH</v>
          </cell>
        </row>
        <row r="206">
          <cell r="A206">
            <v>39111</v>
          </cell>
          <cell r="B206">
            <v>3</v>
          </cell>
          <cell r="C206" t="str">
            <v>Atendimento Facturação</v>
          </cell>
          <cell r="D206" t="str">
            <v>2ª Linha</v>
          </cell>
          <cell r="E206">
            <v>0</v>
          </cell>
          <cell r="F206">
            <v>0</v>
          </cell>
          <cell r="G206">
            <v>0</v>
          </cell>
          <cell r="H206">
            <v>0</v>
          </cell>
          <cell r="I206">
            <v>0</v>
          </cell>
          <cell r="J206">
            <v>0</v>
          </cell>
          <cell r="K206">
            <v>0</v>
          </cell>
          <cell r="L206" t="str">
            <v>1_69139</v>
          </cell>
          <cell r="M206" t="str">
            <v>1_TVC_P_2IG_COB_RH</v>
          </cell>
        </row>
        <row r="207">
          <cell r="A207">
            <v>39111</v>
          </cell>
          <cell r="B207">
            <v>3</v>
          </cell>
          <cell r="C207" t="str">
            <v>Atendimento Facturação</v>
          </cell>
          <cell r="D207" t="str">
            <v>Transferência Comandos</v>
          </cell>
          <cell r="E207">
            <v>0</v>
          </cell>
          <cell r="F207">
            <v>0</v>
          </cell>
          <cell r="G207">
            <v>0</v>
          </cell>
          <cell r="H207">
            <v>0</v>
          </cell>
          <cell r="I207">
            <v>0</v>
          </cell>
          <cell r="J207">
            <v>0</v>
          </cell>
          <cell r="K207">
            <v>0</v>
          </cell>
          <cell r="L207" t="str">
            <v>1_69124</v>
          </cell>
          <cell r="M207" t="str">
            <v>1_TVC_NTEC_CNTG_PM</v>
          </cell>
        </row>
        <row r="208">
          <cell r="A208">
            <v>39111</v>
          </cell>
          <cell r="B208">
            <v>3</v>
          </cell>
          <cell r="C208" t="str">
            <v>Atendimento Facturação</v>
          </cell>
          <cell r="D208" t="str">
            <v>Comandos</v>
          </cell>
          <cell r="E208">
            <v>0</v>
          </cell>
          <cell r="F208">
            <v>0</v>
          </cell>
          <cell r="G208">
            <v>0</v>
          </cell>
          <cell r="H208">
            <v>0</v>
          </cell>
          <cell r="I208">
            <v>0</v>
          </cell>
          <cell r="J208">
            <v>0</v>
          </cell>
          <cell r="K208">
            <v>0</v>
          </cell>
          <cell r="L208" t="str">
            <v>3_33124</v>
          </cell>
          <cell r="M208" t="str">
            <v>3_TVC_AtG_PM</v>
          </cell>
        </row>
        <row r="209">
          <cell r="A209">
            <v>39111</v>
          </cell>
          <cell r="B209">
            <v>3</v>
          </cell>
          <cell r="C209" t="str">
            <v>Atendimento Facturação</v>
          </cell>
          <cell r="D209" t="str">
            <v>Nocturno</v>
          </cell>
          <cell r="E209">
            <v>2</v>
          </cell>
          <cell r="F209">
            <v>2</v>
          </cell>
          <cell r="G209">
            <v>2</v>
          </cell>
          <cell r="H209">
            <v>1</v>
          </cell>
          <cell r="I209">
            <v>1</v>
          </cell>
          <cell r="J209">
            <v>2.9629629629629632E-3</v>
          </cell>
          <cell r="K209">
            <v>0</v>
          </cell>
          <cell r="L209" t="str">
            <v>1_69125</v>
          </cell>
          <cell r="M209" t="str">
            <v>1_TVC_P_IGNT_CTC_N</v>
          </cell>
        </row>
        <row r="210">
          <cell r="A210">
            <v>39111</v>
          </cell>
          <cell r="B210">
            <v>3</v>
          </cell>
          <cell r="C210" t="str">
            <v>Atendimento Facturação</v>
          </cell>
          <cell r="D210" t="str">
            <v>1ª Linha</v>
          </cell>
          <cell r="E210">
            <v>0</v>
          </cell>
          <cell r="F210">
            <v>0</v>
          </cell>
          <cell r="G210">
            <v>0</v>
          </cell>
          <cell r="H210">
            <v>0</v>
          </cell>
          <cell r="I210">
            <v>0</v>
          </cell>
          <cell r="J210">
            <v>0</v>
          </cell>
          <cell r="K210">
            <v>0</v>
          </cell>
          <cell r="L210" t="str">
            <v>1_21135</v>
          </cell>
          <cell r="M210" t="str">
            <v>1_TVC_P_IGNT_RH</v>
          </cell>
        </row>
        <row r="211">
          <cell r="A211">
            <v>39111</v>
          </cell>
          <cell r="B211">
            <v>3</v>
          </cell>
          <cell r="C211" t="str">
            <v>Atendimento Facturação</v>
          </cell>
          <cell r="D211" t="str">
            <v>1ª Linha</v>
          </cell>
          <cell r="E211">
            <v>0</v>
          </cell>
          <cell r="F211">
            <v>0</v>
          </cell>
          <cell r="G211">
            <v>0</v>
          </cell>
          <cell r="H211">
            <v>0</v>
          </cell>
          <cell r="I211">
            <v>0</v>
          </cell>
          <cell r="J211">
            <v>0</v>
          </cell>
          <cell r="K211">
            <v>0</v>
          </cell>
          <cell r="L211" t="str">
            <v>1_21136</v>
          </cell>
          <cell r="M211" t="str">
            <v>1_TVC_P_IGNT_SON</v>
          </cell>
        </row>
        <row r="212">
          <cell r="A212">
            <v>39111</v>
          </cell>
          <cell r="B212">
            <v>3</v>
          </cell>
          <cell r="C212" t="str">
            <v>Atendimento Técnico TV</v>
          </cell>
          <cell r="D212" t="str">
            <v>1ª Linha</v>
          </cell>
          <cell r="E212">
            <v>0</v>
          </cell>
          <cell r="F212">
            <v>0</v>
          </cell>
          <cell r="G212">
            <v>0</v>
          </cell>
          <cell r="H212">
            <v>0</v>
          </cell>
          <cell r="I212">
            <v>0</v>
          </cell>
          <cell r="J212">
            <v>0</v>
          </cell>
          <cell r="K212">
            <v>0</v>
          </cell>
          <cell r="L212" t="str">
            <v>1_21131</v>
          </cell>
          <cell r="M212" t="str">
            <v>1_TVC_P_IGT_CTC</v>
          </cell>
        </row>
        <row r="213">
          <cell r="A213">
            <v>39111</v>
          </cell>
          <cell r="B213">
            <v>3</v>
          </cell>
          <cell r="C213" t="str">
            <v>Atendimento Técnico TV</v>
          </cell>
          <cell r="D213" t="str">
            <v>1ª Linha</v>
          </cell>
          <cell r="E213">
            <v>0</v>
          </cell>
          <cell r="F213">
            <v>0</v>
          </cell>
          <cell r="G213">
            <v>0</v>
          </cell>
          <cell r="H213">
            <v>0</v>
          </cell>
          <cell r="I213">
            <v>0</v>
          </cell>
          <cell r="J213">
            <v>0</v>
          </cell>
          <cell r="K213">
            <v>0</v>
          </cell>
          <cell r="L213" t="str">
            <v>1_69106</v>
          </cell>
          <cell r="M213" t="str">
            <v>1_TVC_P_1IGT</v>
          </cell>
        </row>
        <row r="214">
          <cell r="A214">
            <v>39111</v>
          </cell>
          <cell r="B214">
            <v>3</v>
          </cell>
          <cell r="C214" t="str">
            <v>Atendimento Técnico TV</v>
          </cell>
          <cell r="D214" t="str">
            <v>2ª Linha</v>
          </cell>
          <cell r="E214">
            <v>0</v>
          </cell>
          <cell r="F214">
            <v>0</v>
          </cell>
          <cell r="G214">
            <v>0</v>
          </cell>
          <cell r="H214">
            <v>0</v>
          </cell>
          <cell r="I214">
            <v>0</v>
          </cell>
          <cell r="J214">
            <v>0</v>
          </cell>
          <cell r="K214">
            <v>0</v>
          </cell>
          <cell r="L214" t="str">
            <v>1_69107</v>
          </cell>
          <cell r="M214" t="str">
            <v>1_TVC_P_2IGT_CABO</v>
          </cell>
        </row>
        <row r="215">
          <cell r="A215">
            <v>39111</v>
          </cell>
          <cell r="B215">
            <v>3</v>
          </cell>
          <cell r="C215" t="str">
            <v>Atendimento Técnico TV</v>
          </cell>
          <cell r="D215" t="str">
            <v>2ª Linha</v>
          </cell>
          <cell r="E215">
            <v>0</v>
          </cell>
          <cell r="F215">
            <v>0</v>
          </cell>
          <cell r="G215">
            <v>0</v>
          </cell>
          <cell r="H215">
            <v>0</v>
          </cell>
          <cell r="I215">
            <v>0</v>
          </cell>
          <cell r="J215">
            <v>0</v>
          </cell>
          <cell r="K215">
            <v>0</v>
          </cell>
          <cell r="L215" t="str">
            <v>1_69147</v>
          </cell>
          <cell r="M215" t="str">
            <v>1_TVC_P_2IGT_LDCTC</v>
          </cell>
        </row>
        <row r="216">
          <cell r="A216">
            <v>39111</v>
          </cell>
          <cell r="B216">
            <v>3</v>
          </cell>
          <cell r="C216" t="str">
            <v>Atendimento Técnico TV</v>
          </cell>
          <cell r="D216" t="str">
            <v>5º SP</v>
          </cell>
          <cell r="E216">
            <v>0</v>
          </cell>
          <cell r="F216">
            <v>0</v>
          </cell>
          <cell r="G216">
            <v>0</v>
          </cell>
          <cell r="H216">
            <v>0</v>
          </cell>
          <cell r="I216">
            <v>0</v>
          </cell>
          <cell r="J216">
            <v>0</v>
          </cell>
          <cell r="K216">
            <v>0</v>
          </cell>
          <cell r="L216" t="str">
            <v>1_69149</v>
          </cell>
          <cell r="M216" t="str">
            <v>1_TVC_P_IGT_5_CTC</v>
          </cell>
        </row>
        <row r="217">
          <cell r="A217">
            <v>39111</v>
          </cell>
          <cell r="B217">
            <v>3</v>
          </cell>
          <cell r="C217" t="str">
            <v>Atendimento Técnico TV</v>
          </cell>
          <cell r="D217" t="str">
            <v>Equipamentos</v>
          </cell>
          <cell r="E217">
            <v>0</v>
          </cell>
          <cell r="F217">
            <v>0</v>
          </cell>
          <cell r="G217">
            <v>0</v>
          </cell>
          <cell r="H217">
            <v>0</v>
          </cell>
          <cell r="I217">
            <v>0</v>
          </cell>
          <cell r="J217">
            <v>0</v>
          </cell>
          <cell r="K217">
            <v>0</v>
          </cell>
          <cell r="L217" t="str">
            <v>1_21137</v>
          </cell>
          <cell r="M217" t="str">
            <v>1_P_SWAPinovox</v>
          </cell>
        </row>
        <row r="218">
          <cell r="A218">
            <v>39111</v>
          </cell>
          <cell r="B218">
            <v>3</v>
          </cell>
          <cell r="C218" t="str">
            <v>Atendimento Técnico TV</v>
          </cell>
          <cell r="D218" t="str">
            <v>Equipamentos</v>
          </cell>
          <cell r="E218">
            <v>0</v>
          </cell>
          <cell r="F218">
            <v>0</v>
          </cell>
          <cell r="G218">
            <v>0</v>
          </cell>
          <cell r="H218">
            <v>0</v>
          </cell>
          <cell r="I218">
            <v>0</v>
          </cell>
          <cell r="J218">
            <v>0</v>
          </cell>
          <cell r="K218">
            <v>0</v>
          </cell>
          <cell r="L218" t="str">
            <v>1_21142</v>
          </cell>
          <cell r="M218" t="str">
            <v>1_P_SWAPDTH</v>
          </cell>
        </row>
        <row r="219">
          <cell r="A219">
            <v>39111</v>
          </cell>
          <cell r="B219">
            <v>3</v>
          </cell>
          <cell r="C219" t="str">
            <v>Atendimento Técnico TV</v>
          </cell>
          <cell r="D219" t="str">
            <v>Nocturno</v>
          </cell>
          <cell r="E219">
            <v>1</v>
          </cell>
          <cell r="F219">
            <v>1</v>
          </cell>
          <cell r="G219">
            <v>1</v>
          </cell>
          <cell r="H219">
            <v>0</v>
          </cell>
          <cell r="I219">
            <v>0</v>
          </cell>
          <cell r="J219">
            <v>5.5902777777777773E-3</v>
          </cell>
          <cell r="K219">
            <v>0</v>
          </cell>
          <cell r="L219" t="str">
            <v>1_69113</v>
          </cell>
          <cell r="M219" t="str">
            <v>1_TVC_P_IGT_CTC_N</v>
          </cell>
        </row>
        <row r="220">
          <cell r="A220">
            <v>39111</v>
          </cell>
          <cell r="B220">
            <v>3</v>
          </cell>
          <cell r="C220" t="str">
            <v>Atendimento Técnico TV</v>
          </cell>
          <cell r="D220" t="str">
            <v>1ª Linha</v>
          </cell>
          <cell r="E220">
            <v>0</v>
          </cell>
          <cell r="F220">
            <v>0</v>
          </cell>
          <cell r="G220">
            <v>0</v>
          </cell>
          <cell r="H220">
            <v>0</v>
          </cell>
          <cell r="I220">
            <v>0</v>
          </cell>
          <cell r="J220">
            <v>0</v>
          </cell>
          <cell r="K220">
            <v>0</v>
          </cell>
          <cell r="L220" t="str">
            <v>1_23115</v>
          </cell>
          <cell r="M220" t="str">
            <v>1_TVC_P_IGT_SON</v>
          </cell>
        </row>
        <row r="221">
          <cell r="A221">
            <v>39111</v>
          </cell>
          <cell r="B221">
            <v>3</v>
          </cell>
          <cell r="C221" t="str">
            <v>Atendimento Técnico TV</v>
          </cell>
          <cell r="D221" t="str">
            <v>1ª Linha</v>
          </cell>
          <cell r="E221">
            <v>1</v>
          </cell>
          <cell r="F221">
            <v>1</v>
          </cell>
          <cell r="G221">
            <v>1</v>
          </cell>
          <cell r="H221">
            <v>0</v>
          </cell>
          <cell r="I221">
            <v>0</v>
          </cell>
          <cell r="J221">
            <v>1.273148148148148E-4</v>
          </cell>
          <cell r="K221">
            <v>0</v>
          </cell>
          <cell r="L221" t="str">
            <v>1_23136</v>
          </cell>
          <cell r="M221" t="str">
            <v>1_TVC_P_IGT_DM6</v>
          </cell>
        </row>
        <row r="222">
          <cell r="A222">
            <v>39111</v>
          </cell>
          <cell r="B222">
            <v>3</v>
          </cell>
          <cell r="C222" t="str">
            <v>Atendimento Técnico TV</v>
          </cell>
          <cell r="D222" t="str">
            <v>1ª Linha</v>
          </cell>
          <cell r="E222">
            <v>0</v>
          </cell>
          <cell r="F222">
            <v>0</v>
          </cell>
          <cell r="G222">
            <v>0</v>
          </cell>
          <cell r="H222">
            <v>0</v>
          </cell>
          <cell r="I222">
            <v>0</v>
          </cell>
          <cell r="J222">
            <v>0</v>
          </cell>
          <cell r="K222">
            <v>0</v>
          </cell>
          <cell r="L222" t="str">
            <v>1_69112</v>
          </cell>
          <cell r="M222" t="str">
            <v>1_TVC_P_IGT_RH</v>
          </cell>
        </row>
        <row r="223">
          <cell r="A223">
            <v>39111</v>
          </cell>
          <cell r="B223">
            <v>3</v>
          </cell>
          <cell r="C223" t="str">
            <v>Fraude</v>
          </cell>
          <cell r="D223" t="str">
            <v>Fraude</v>
          </cell>
          <cell r="E223">
            <v>0</v>
          </cell>
          <cell r="F223">
            <v>0</v>
          </cell>
          <cell r="G223">
            <v>0</v>
          </cell>
          <cell r="H223">
            <v>0</v>
          </cell>
          <cell r="I223">
            <v>0</v>
          </cell>
          <cell r="J223">
            <v>0</v>
          </cell>
          <cell r="K223">
            <v>0</v>
          </cell>
          <cell r="L223" t="str">
            <v>1_23119</v>
          </cell>
          <cell r="M223" t="str">
            <v>1_TVC_P_FRAUDE</v>
          </cell>
        </row>
        <row r="224">
          <cell r="A224">
            <v>39111</v>
          </cell>
          <cell r="B224">
            <v>3</v>
          </cell>
          <cell r="C224" t="str">
            <v>Globo Internacional</v>
          </cell>
          <cell r="D224" t="str">
            <v>1ª Linha</v>
          </cell>
          <cell r="E224">
            <v>0</v>
          </cell>
          <cell r="F224">
            <v>0</v>
          </cell>
          <cell r="G224">
            <v>0</v>
          </cell>
          <cell r="H224">
            <v>0</v>
          </cell>
          <cell r="I224">
            <v>0</v>
          </cell>
          <cell r="J224">
            <v>0</v>
          </cell>
          <cell r="K224">
            <v>0</v>
          </cell>
          <cell r="L224" t="str">
            <v>1_23103</v>
          </cell>
          <cell r="M224" t="str">
            <v>1_P_GLOBO</v>
          </cell>
        </row>
        <row r="225">
          <cell r="A225">
            <v>39111</v>
          </cell>
          <cell r="B225">
            <v>3</v>
          </cell>
          <cell r="C225" t="str">
            <v>Indefinido</v>
          </cell>
          <cell r="D225" t="str">
            <v>Indefinido</v>
          </cell>
          <cell r="E225">
            <v>0</v>
          </cell>
          <cell r="F225">
            <v>0</v>
          </cell>
          <cell r="G225">
            <v>0</v>
          </cell>
          <cell r="H225">
            <v>0</v>
          </cell>
          <cell r="I225">
            <v>0</v>
          </cell>
          <cell r="J225">
            <v>0</v>
          </cell>
          <cell r="K225">
            <v>0</v>
          </cell>
          <cell r="L225" t="str">
            <v>1_21127</v>
          </cell>
          <cell r="M225" t="str">
            <v>1__21127</v>
          </cell>
        </row>
        <row r="226">
          <cell r="A226">
            <v>39111</v>
          </cell>
          <cell r="B226">
            <v>3</v>
          </cell>
          <cell r="C226" t="str">
            <v>Indefinido</v>
          </cell>
          <cell r="D226" t="str">
            <v>Indefinido</v>
          </cell>
          <cell r="E226">
            <v>0</v>
          </cell>
          <cell r="F226">
            <v>0</v>
          </cell>
          <cell r="G226">
            <v>0</v>
          </cell>
          <cell r="H226">
            <v>0</v>
          </cell>
          <cell r="I226">
            <v>0</v>
          </cell>
          <cell r="J226">
            <v>0</v>
          </cell>
          <cell r="K226">
            <v>0</v>
          </cell>
          <cell r="L226" t="str">
            <v>1_69108</v>
          </cell>
          <cell r="M226" t="str">
            <v>1_zTVC_LIVRE</v>
          </cell>
        </row>
        <row r="227">
          <cell r="A227">
            <v>39111</v>
          </cell>
          <cell r="B227">
            <v>3</v>
          </cell>
          <cell r="C227" t="str">
            <v>Linha Apoio Agentes</v>
          </cell>
          <cell r="D227" t="str">
            <v>Contencioso</v>
          </cell>
          <cell r="E227">
            <v>0</v>
          </cell>
          <cell r="F227">
            <v>0</v>
          </cell>
          <cell r="G227">
            <v>0</v>
          </cell>
          <cell r="H227">
            <v>0</v>
          </cell>
          <cell r="I227">
            <v>0</v>
          </cell>
          <cell r="J227">
            <v>0</v>
          </cell>
          <cell r="K227">
            <v>0</v>
          </cell>
          <cell r="L227" t="str">
            <v>1_21120</v>
          </cell>
          <cell r="M227" t="str">
            <v>1_TVC_P_CONT_LADA</v>
          </cell>
        </row>
        <row r="228">
          <cell r="A228">
            <v>39111</v>
          </cell>
          <cell r="B228">
            <v>3</v>
          </cell>
          <cell r="C228" t="str">
            <v>Linha Apoio Agentes</v>
          </cell>
          <cell r="D228" t="str">
            <v>Front Office</v>
          </cell>
          <cell r="E228">
            <v>0</v>
          </cell>
          <cell r="F228">
            <v>0</v>
          </cell>
          <cell r="G228">
            <v>0</v>
          </cell>
          <cell r="H228">
            <v>0</v>
          </cell>
          <cell r="I228">
            <v>0</v>
          </cell>
          <cell r="J228">
            <v>0</v>
          </cell>
          <cell r="K228">
            <v>0</v>
          </cell>
          <cell r="L228" t="str">
            <v>1_21161</v>
          </cell>
          <cell r="M228" t="str">
            <v>1_TVC_P_FOFF_LADA</v>
          </cell>
        </row>
        <row r="229">
          <cell r="A229">
            <v>39111</v>
          </cell>
          <cell r="B229">
            <v>3</v>
          </cell>
          <cell r="C229" t="str">
            <v>Lojas</v>
          </cell>
          <cell r="D229" t="str">
            <v>Back Office</v>
          </cell>
          <cell r="E229">
            <v>0</v>
          </cell>
          <cell r="F229">
            <v>0</v>
          </cell>
          <cell r="G229">
            <v>0</v>
          </cell>
          <cell r="H229">
            <v>0</v>
          </cell>
          <cell r="I229">
            <v>0</v>
          </cell>
          <cell r="J229">
            <v>0</v>
          </cell>
          <cell r="K229">
            <v>0</v>
          </cell>
          <cell r="L229" t="str">
            <v>1_69102</v>
          </cell>
          <cell r="M229" t="str">
            <v>1_TVC_HD_DRD</v>
          </cell>
        </row>
        <row r="230">
          <cell r="A230">
            <v>39111</v>
          </cell>
          <cell r="B230">
            <v>3</v>
          </cell>
          <cell r="C230" t="str">
            <v>Mails</v>
          </cell>
          <cell r="D230" t="str">
            <v>2ª Linha</v>
          </cell>
          <cell r="E230">
            <v>0</v>
          </cell>
          <cell r="F230">
            <v>0</v>
          </cell>
          <cell r="G230">
            <v>0</v>
          </cell>
          <cell r="H230">
            <v>0</v>
          </cell>
          <cell r="I230">
            <v>0</v>
          </cell>
          <cell r="J230">
            <v>0</v>
          </cell>
          <cell r="K230">
            <v>0</v>
          </cell>
          <cell r="L230" t="str">
            <v>1_69103</v>
          </cell>
          <cell r="M230" t="str">
            <v>1_TVC_P_2MAILS</v>
          </cell>
        </row>
        <row r="231">
          <cell r="A231">
            <v>39111</v>
          </cell>
          <cell r="B231">
            <v>3</v>
          </cell>
          <cell r="C231" t="str">
            <v>Netcabo</v>
          </cell>
          <cell r="D231" t="str">
            <v>ADSL</v>
          </cell>
          <cell r="E231">
            <v>0</v>
          </cell>
          <cell r="F231">
            <v>0</v>
          </cell>
          <cell r="G231">
            <v>0</v>
          </cell>
          <cell r="H231">
            <v>0</v>
          </cell>
          <cell r="I231">
            <v>0</v>
          </cell>
          <cell r="J231">
            <v>0</v>
          </cell>
          <cell r="K231">
            <v>0</v>
          </cell>
          <cell r="L231" t="str">
            <v>1_23118</v>
          </cell>
          <cell r="M231" t="str">
            <v>1_TVC_P_ADSL_OCTAL</v>
          </cell>
        </row>
        <row r="232">
          <cell r="A232">
            <v>39111</v>
          </cell>
          <cell r="B232">
            <v>3</v>
          </cell>
          <cell r="C232" t="str">
            <v>Netcabo</v>
          </cell>
          <cell r="D232" t="str">
            <v>Back Office</v>
          </cell>
          <cell r="E232">
            <v>0</v>
          </cell>
          <cell r="F232">
            <v>0</v>
          </cell>
          <cell r="G232">
            <v>0</v>
          </cell>
          <cell r="H232">
            <v>0</v>
          </cell>
          <cell r="I232">
            <v>0</v>
          </cell>
          <cell r="J232">
            <v>0</v>
          </cell>
          <cell r="K232">
            <v>0</v>
          </cell>
          <cell r="L232" t="str">
            <v>1_21126</v>
          </cell>
          <cell r="M232" t="str">
            <v>1_P_SUPORTE_SOFT</v>
          </cell>
        </row>
        <row r="233">
          <cell r="A233">
            <v>39111</v>
          </cell>
          <cell r="B233">
            <v>3</v>
          </cell>
          <cell r="C233" t="str">
            <v>Netcabo</v>
          </cell>
          <cell r="D233" t="str">
            <v>Equipamentos</v>
          </cell>
          <cell r="E233">
            <v>0</v>
          </cell>
          <cell r="F233">
            <v>0</v>
          </cell>
          <cell r="G233">
            <v>0</v>
          </cell>
          <cell r="H233">
            <v>0</v>
          </cell>
          <cell r="I233">
            <v>0</v>
          </cell>
          <cell r="J233">
            <v>0</v>
          </cell>
          <cell r="K233">
            <v>0</v>
          </cell>
          <cell r="L233" t="str">
            <v>1_69159</v>
          </cell>
          <cell r="M233" t="str">
            <v>1_NTC_P_8M_10M</v>
          </cell>
        </row>
        <row r="234">
          <cell r="A234">
            <v>39111</v>
          </cell>
          <cell r="B234">
            <v>3</v>
          </cell>
          <cell r="C234" t="str">
            <v>Netcabo</v>
          </cell>
          <cell r="D234" t="str">
            <v>Equipamentos</v>
          </cell>
          <cell r="E234">
            <v>0</v>
          </cell>
          <cell r="F234">
            <v>0</v>
          </cell>
          <cell r="G234">
            <v>0</v>
          </cell>
          <cell r="H234">
            <v>0</v>
          </cell>
          <cell r="I234">
            <v>0</v>
          </cell>
          <cell r="J234">
            <v>0</v>
          </cell>
          <cell r="K234">
            <v>0</v>
          </cell>
          <cell r="L234" t="str">
            <v>3_79134</v>
          </cell>
          <cell r="M234" t="str">
            <v>3_NTC_P_8M_10M</v>
          </cell>
        </row>
        <row r="235">
          <cell r="A235">
            <v>39111</v>
          </cell>
          <cell r="B235">
            <v>3</v>
          </cell>
          <cell r="C235" t="str">
            <v>Netcabo</v>
          </cell>
          <cell r="D235" t="str">
            <v>Piloto Transferência</v>
          </cell>
          <cell r="E235">
            <v>0</v>
          </cell>
          <cell r="F235">
            <v>0</v>
          </cell>
          <cell r="G235">
            <v>0</v>
          </cell>
          <cell r="H235">
            <v>0</v>
          </cell>
          <cell r="I235">
            <v>0</v>
          </cell>
          <cell r="J235">
            <v>0</v>
          </cell>
          <cell r="K235">
            <v>0</v>
          </cell>
          <cell r="L235" t="str">
            <v>1_23106</v>
          </cell>
          <cell r="M235" t="str">
            <v>1_NTC_P_TRANSF_NET</v>
          </cell>
        </row>
        <row r="236">
          <cell r="A236">
            <v>39111</v>
          </cell>
          <cell r="B236">
            <v>3</v>
          </cell>
          <cell r="C236" t="str">
            <v>Netcabo</v>
          </cell>
          <cell r="D236" t="str">
            <v>Profissional</v>
          </cell>
          <cell r="E236">
            <v>0</v>
          </cell>
          <cell r="F236">
            <v>0</v>
          </cell>
          <cell r="G236">
            <v>0</v>
          </cell>
          <cell r="H236">
            <v>0</v>
          </cell>
          <cell r="I236">
            <v>0</v>
          </cell>
          <cell r="J236">
            <v>0</v>
          </cell>
          <cell r="K236">
            <v>0</v>
          </cell>
          <cell r="L236" t="str">
            <v>1_23112</v>
          </cell>
          <cell r="M236" t="str">
            <v>1_NTC_P_PRO_OCT</v>
          </cell>
        </row>
        <row r="237">
          <cell r="A237">
            <v>39111</v>
          </cell>
          <cell r="B237">
            <v>3</v>
          </cell>
          <cell r="C237" t="str">
            <v>Netcabo</v>
          </cell>
          <cell r="D237" t="str">
            <v>Residencial</v>
          </cell>
          <cell r="E237">
            <v>0</v>
          </cell>
          <cell r="F237">
            <v>0</v>
          </cell>
          <cell r="G237">
            <v>0</v>
          </cell>
          <cell r="H237">
            <v>0</v>
          </cell>
          <cell r="I237">
            <v>0</v>
          </cell>
          <cell r="J237">
            <v>0</v>
          </cell>
          <cell r="K237">
            <v>0</v>
          </cell>
          <cell r="L237" t="str">
            <v>1_21117</v>
          </cell>
          <cell r="M237" t="str">
            <v>1_NTC_P_RES_SON</v>
          </cell>
        </row>
        <row r="238">
          <cell r="A238">
            <v>39111</v>
          </cell>
          <cell r="B238">
            <v>3</v>
          </cell>
          <cell r="C238" t="str">
            <v>Netcabo</v>
          </cell>
          <cell r="D238" t="str">
            <v>Residencial</v>
          </cell>
          <cell r="E238">
            <v>0</v>
          </cell>
          <cell r="F238">
            <v>0</v>
          </cell>
          <cell r="G238">
            <v>0</v>
          </cell>
          <cell r="H238">
            <v>0</v>
          </cell>
          <cell r="I238">
            <v>0</v>
          </cell>
          <cell r="J238">
            <v>0</v>
          </cell>
          <cell r="K238">
            <v>0</v>
          </cell>
          <cell r="L238" t="str">
            <v>1_21118</v>
          </cell>
          <cell r="M238" t="str">
            <v>1_NTC_P_RES_OCT</v>
          </cell>
        </row>
        <row r="239">
          <cell r="A239">
            <v>39111</v>
          </cell>
          <cell r="B239">
            <v>3</v>
          </cell>
          <cell r="C239" t="str">
            <v>Netcabo</v>
          </cell>
          <cell r="D239" t="str">
            <v>Residencial</v>
          </cell>
          <cell r="E239">
            <v>0</v>
          </cell>
          <cell r="F239">
            <v>0</v>
          </cell>
          <cell r="G239">
            <v>0</v>
          </cell>
          <cell r="H239">
            <v>0</v>
          </cell>
          <cell r="I239">
            <v>0</v>
          </cell>
          <cell r="J239">
            <v>0</v>
          </cell>
          <cell r="K239">
            <v>0</v>
          </cell>
          <cell r="L239" t="str">
            <v>3_33152</v>
          </cell>
          <cell r="M239" t="str">
            <v>3_TVC_AtG_ntc</v>
          </cell>
        </row>
        <row r="240">
          <cell r="A240">
            <v>39111</v>
          </cell>
          <cell r="B240">
            <v>3</v>
          </cell>
          <cell r="C240" t="str">
            <v>Netcabo</v>
          </cell>
          <cell r="D240" t="str">
            <v>Residencial</v>
          </cell>
          <cell r="E240">
            <v>0</v>
          </cell>
          <cell r="F240">
            <v>0</v>
          </cell>
          <cell r="G240">
            <v>0</v>
          </cell>
          <cell r="H240">
            <v>0</v>
          </cell>
          <cell r="I240">
            <v>0</v>
          </cell>
          <cell r="J240">
            <v>0</v>
          </cell>
          <cell r="K240">
            <v>0</v>
          </cell>
          <cell r="L240" t="str">
            <v>3_79104</v>
          </cell>
          <cell r="M240" t="str">
            <v>3_NTC_P_RES_CTC</v>
          </cell>
        </row>
        <row r="241">
          <cell r="A241">
            <v>39111</v>
          </cell>
          <cell r="B241">
            <v>3</v>
          </cell>
          <cell r="C241" t="str">
            <v>Suporte VoIP</v>
          </cell>
          <cell r="D241" t="str">
            <v>Suporte VoIP</v>
          </cell>
          <cell r="E241">
            <v>0</v>
          </cell>
          <cell r="F241">
            <v>0</v>
          </cell>
          <cell r="G241">
            <v>0</v>
          </cell>
          <cell r="H241">
            <v>0</v>
          </cell>
          <cell r="I241">
            <v>0</v>
          </cell>
          <cell r="J241">
            <v>0</v>
          </cell>
          <cell r="K241">
            <v>0</v>
          </cell>
          <cell r="L241" t="str">
            <v>1_21109</v>
          </cell>
          <cell r="M241" t="str">
            <v>1_TVC_VOIP_Coml</v>
          </cell>
        </row>
        <row r="242">
          <cell r="A242">
            <v>39111</v>
          </cell>
          <cell r="B242">
            <v>3</v>
          </cell>
          <cell r="C242" t="str">
            <v>Atendimento Técnico TV</v>
          </cell>
          <cell r="D242" t="str">
            <v>Piloto Transferência</v>
          </cell>
          <cell r="E242">
            <v>0</v>
          </cell>
          <cell r="F242">
            <v>0</v>
          </cell>
          <cell r="G242">
            <v>0</v>
          </cell>
          <cell r="H242">
            <v>0</v>
          </cell>
          <cell r="I242">
            <v>0</v>
          </cell>
          <cell r="J242">
            <v>0</v>
          </cell>
          <cell r="K242">
            <v>0</v>
          </cell>
          <cell r="L242" t="str">
            <v>1_21121</v>
          </cell>
          <cell r="M242" t="str">
            <v>1_TVC_P_TRANSF_266</v>
          </cell>
        </row>
        <row r="243">
          <cell r="A243">
            <v>39111</v>
          </cell>
          <cell r="B243">
            <v>3</v>
          </cell>
          <cell r="C243" t="str">
            <v>Atendimento Facturação</v>
          </cell>
          <cell r="D243" t="str">
            <v>Piloto Transferência</v>
          </cell>
          <cell r="E243">
            <v>0</v>
          </cell>
          <cell r="F243">
            <v>0</v>
          </cell>
          <cell r="G243">
            <v>0</v>
          </cell>
          <cell r="H243">
            <v>0</v>
          </cell>
          <cell r="I243">
            <v>0</v>
          </cell>
          <cell r="J243">
            <v>0</v>
          </cell>
          <cell r="K243">
            <v>0</v>
          </cell>
          <cell r="L243" t="str">
            <v>1_23143</v>
          </cell>
          <cell r="M243" t="str">
            <v>1_TVC_P_TRANSF_299</v>
          </cell>
        </row>
        <row r="244">
          <cell r="A244">
            <v>39111</v>
          </cell>
          <cell r="B244">
            <v>3</v>
          </cell>
          <cell r="C244" t="str">
            <v>Reincidências</v>
          </cell>
          <cell r="D244" t="str">
            <v>Netcabo</v>
          </cell>
          <cell r="E244">
            <v>0</v>
          </cell>
          <cell r="F244">
            <v>0</v>
          </cell>
          <cell r="G244">
            <v>0</v>
          </cell>
          <cell r="H244">
            <v>0</v>
          </cell>
          <cell r="I244">
            <v>0</v>
          </cell>
          <cell r="J244">
            <v>0</v>
          </cell>
          <cell r="K244">
            <v>0</v>
          </cell>
          <cell r="L244" t="str">
            <v>1_23129</v>
          </cell>
          <cell r="M244" t="str">
            <v>1_P_REINC_NET</v>
          </cell>
        </row>
        <row r="245">
          <cell r="A245">
            <v>39111</v>
          </cell>
          <cell r="B245">
            <v>3</v>
          </cell>
          <cell r="C245" t="str">
            <v>Reincidências</v>
          </cell>
          <cell r="D245" t="str">
            <v>Televisão</v>
          </cell>
          <cell r="E245">
            <v>0</v>
          </cell>
          <cell r="F245">
            <v>0</v>
          </cell>
          <cell r="G245">
            <v>0</v>
          </cell>
          <cell r="H245">
            <v>0</v>
          </cell>
          <cell r="I245">
            <v>0</v>
          </cell>
          <cell r="J245">
            <v>0</v>
          </cell>
          <cell r="K245">
            <v>0</v>
          </cell>
          <cell r="L245" t="str">
            <v>1_23124</v>
          </cell>
          <cell r="M245" t="str">
            <v>1_P_REINC</v>
          </cell>
        </row>
        <row r="246">
          <cell r="A246">
            <v>39111</v>
          </cell>
          <cell r="B246">
            <v>3</v>
          </cell>
          <cell r="C246" t="str">
            <v>Retenção</v>
          </cell>
          <cell r="D246" t="str">
            <v>Netcabo</v>
          </cell>
          <cell r="E246">
            <v>0</v>
          </cell>
          <cell r="F246">
            <v>0</v>
          </cell>
          <cell r="G246">
            <v>0</v>
          </cell>
          <cell r="H246">
            <v>0</v>
          </cell>
          <cell r="I246">
            <v>0</v>
          </cell>
          <cell r="J246">
            <v>0</v>
          </cell>
          <cell r="K246">
            <v>0</v>
          </cell>
          <cell r="L246" t="str">
            <v>1_23140</v>
          </cell>
          <cell r="M246" t="str">
            <v>1_TVC_P_RET_NET</v>
          </cell>
        </row>
        <row r="247">
          <cell r="A247">
            <v>39111</v>
          </cell>
          <cell r="B247">
            <v>3</v>
          </cell>
          <cell r="C247" t="str">
            <v>Retenção</v>
          </cell>
          <cell r="D247" t="str">
            <v>Netcabo</v>
          </cell>
          <cell r="E247">
            <v>0</v>
          </cell>
          <cell r="F247">
            <v>0</v>
          </cell>
          <cell r="G247">
            <v>0</v>
          </cell>
          <cell r="H247">
            <v>0</v>
          </cell>
          <cell r="I247">
            <v>0</v>
          </cell>
          <cell r="J247">
            <v>0</v>
          </cell>
          <cell r="K247">
            <v>0</v>
          </cell>
          <cell r="L247" t="str">
            <v>1_69121</v>
          </cell>
          <cell r="M247" t="str">
            <v>1_TVC_RET_NET_IN</v>
          </cell>
        </row>
        <row r="248">
          <cell r="A248">
            <v>39111</v>
          </cell>
          <cell r="B248">
            <v>3</v>
          </cell>
          <cell r="C248" t="str">
            <v>Retenção</v>
          </cell>
          <cell r="D248" t="str">
            <v>Televisão</v>
          </cell>
          <cell r="E248">
            <v>0</v>
          </cell>
          <cell r="F248">
            <v>0</v>
          </cell>
          <cell r="G248">
            <v>0</v>
          </cell>
          <cell r="H248">
            <v>0</v>
          </cell>
          <cell r="I248">
            <v>0</v>
          </cell>
          <cell r="J248">
            <v>0</v>
          </cell>
          <cell r="K248">
            <v>0</v>
          </cell>
          <cell r="L248" t="str">
            <v>1_23121</v>
          </cell>
          <cell r="M248" t="str">
            <v>1_TVC_P_RETDNR_CTC</v>
          </cell>
        </row>
        <row r="249">
          <cell r="A249">
            <v>39111</v>
          </cell>
          <cell r="B249">
            <v>3</v>
          </cell>
          <cell r="C249" t="str">
            <v>Retenção</v>
          </cell>
          <cell r="D249" t="str">
            <v>Televisão</v>
          </cell>
          <cell r="E249">
            <v>0</v>
          </cell>
          <cell r="F249">
            <v>0</v>
          </cell>
          <cell r="G249">
            <v>0</v>
          </cell>
          <cell r="H249">
            <v>0</v>
          </cell>
          <cell r="I249">
            <v>0</v>
          </cell>
          <cell r="J249">
            <v>0</v>
          </cell>
          <cell r="K249">
            <v>0</v>
          </cell>
          <cell r="L249" t="str">
            <v>1_23139</v>
          </cell>
          <cell r="M249" t="str">
            <v>1_TVC_P_RET_IN</v>
          </cell>
        </row>
        <row r="250">
          <cell r="A250">
            <v>39111</v>
          </cell>
          <cell r="B250">
            <v>3</v>
          </cell>
          <cell r="C250" t="str">
            <v>Retenção</v>
          </cell>
          <cell r="D250" t="str">
            <v>Televisão</v>
          </cell>
          <cell r="E250">
            <v>0</v>
          </cell>
          <cell r="F250">
            <v>0</v>
          </cell>
          <cell r="G250">
            <v>0</v>
          </cell>
          <cell r="H250">
            <v>0</v>
          </cell>
          <cell r="I250">
            <v>0</v>
          </cell>
          <cell r="J250">
            <v>0</v>
          </cell>
          <cell r="K250">
            <v>0</v>
          </cell>
          <cell r="L250" t="str">
            <v>1_69120</v>
          </cell>
          <cell r="M250" t="str">
            <v>1_TVC_RET_IN</v>
          </cell>
        </row>
        <row r="251">
          <cell r="A251">
            <v>39111</v>
          </cell>
          <cell r="B251">
            <v>3</v>
          </cell>
          <cell r="C251" t="str">
            <v>Retenção</v>
          </cell>
          <cell r="D251" t="str">
            <v>Televisão</v>
          </cell>
          <cell r="E251">
            <v>0</v>
          </cell>
          <cell r="F251">
            <v>0</v>
          </cell>
          <cell r="G251">
            <v>0</v>
          </cell>
          <cell r="H251">
            <v>0</v>
          </cell>
          <cell r="I251">
            <v>0</v>
          </cell>
          <cell r="J251">
            <v>0</v>
          </cell>
          <cell r="K251">
            <v>0</v>
          </cell>
          <cell r="L251" t="str">
            <v>1_69122</v>
          </cell>
          <cell r="M251" t="str">
            <v>1_TVC_RET_PAY_IN</v>
          </cell>
        </row>
        <row r="252">
          <cell r="A252">
            <v>39111</v>
          </cell>
          <cell r="B252">
            <v>3</v>
          </cell>
          <cell r="C252" t="str">
            <v>Suporte VoIP</v>
          </cell>
          <cell r="D252" t="str">
            <v>Suporte VoIP</v>
          </cell>
          <cell r="E252">
            <v>0</v>
          </cell>
          <cell r="F252">
            <v>0</v>
          </cell>
          <cell r="G252">
            <v>0</v>
          </cell>
          <cell r="H252">
            <v>0</v>
          </cell>
          <cell r="I252">
            <v>0</v>
          </cell>
          <cell r="J252">
            <v>0</v>
          </cell>
          <cell r="K252">
            <v>0</v>
          </cell>
          <cell r="L252" t="str">
            <v>1_69126</v>
          </cell>
          <cell r="M252" t="str">
            <v>1_TVC_P_VOIP_SPRT</v>
          </cell>
        </row>
        <row r="253">
          <cell r="A253">
            <v>39111</v>
          </cell>
          <cell r="B253">
            <v>3</v>
          </cell>
          <cell r="C253" t="str">
            <v>Transferência Moradas</v>
          </cell>
          <cell r="D253" t="str">
            <v>Normal</v>
          </cell>
          <cell r="E253">
            <v>0</v>
          </cell>
          <cell r="F253">
            <v>0</v>
          </cell>
          <cell r="G253">
            <v>0</v>
          </cell>
          <cell r="H253">
            <v>0</v>
          </cell>
          <cell r="I253">
            <v>0</v>
          </cell>
          <cell r="J253">
            <v>0</v>
          </cell>
          <cell r="K253">
            <v>0</v>
          </cell>
          <cell r="L253" t="str">
            <v>1_23132</v>
          </cell>
          <cell r="M253" t="str">
            <v>1_TVC_P_TRANS_MOR</v>
          </cell>
        </row>
        <row r="254">
          <cell r="A254">
            <v>39111</v>
          </cell>
          <cell r="B254">
            <v>4</v>
          </cell>
          <cell r="C254" t="str">
            <v>Activações</v>
          </cell>
          <cell r="D254" t="str">
            <v>2ª linha VPP</v>
          </cell>
          <cell r="E254">
            <v>0</v>
          </cell>
          <cell r="F254">
            <v>0</v>
          </cell>
          <cell r="G254">
            <v>0</v>
          </cell>
          <cell r="H254">
            <v>0</v>
          </cell>
          <cell r="I254">
            <v>0</v>
          </cell>
          <cell r="J254">
            <v>0</v>
          </cell>
          <cell r="K254">
            <v>0</v>
          </cell>
          <cell r="L254" t="str">
            <v>3_79140</v>
          </cell>
          <cell r="M254" t="str">
            <v>3_TVC_P_VPP_REG</v>
          </cell>
        </row>
        <row r="255">
          <cell r="A255">
            <v>39111</v>
          </cell>
          <cell r="B255">
            <v>4</v>
          </cell>
          <cell r="C255" t="str">
            <v>Activações</v>
          </cell>
          <cell r="D255" t="str">
            <v>1ª linha VPP</v>
          </cell>
          <cell r="E255">
            <v>0</v>
          </cell>
          <cell r="F255">
            <v>0</v>
          </cell>
          <cell r="G255">
            <v>0</v>
          </cell>
          <cell r="H255">
            <v>0</v>
          </cell>
          <cell r="I255">
            <v>0</v>
          </cell>
          <cell r="J255">
            <v>0</v>
          </cell>
          <cell r="K255">
            <v>0</v>
          </cell>
          <cell r="L255" t="str">
            <v>3_79141</v>
          </cell>
          <cell r="M255" t="str">
            <v>3_TVC_P_VPP_INF</v>
          </cell>
        </row>
        <row r="256">
          <cell r="A256">
            <v>39111</v>
          </cell>
          <cell r="B256">
            <v>4</v>
          </cell>
          <cell r="C256" t="str">
            <v>Activações</v>
          </cell>
          <cell r="D256" t="str">
            <v>1ª Linha VPP</v>
          </cell>
          <cell r="E256">
            <v>0</v>
          </cell>
          <cell r="F256">
            <v>0</v>
          </cell>
          <cell r="G256">
            <v>0</v>
          </cell>
          <cell r="H256">
            <v>0</v>
          </cell>
          <cell r="I256">
            <v>0</v>
          </cell>
          <cell r="J256">
            <v>0</v>
          </cell>
          <cell r="K256">
            <v>0</v>
          </cell>
          <cell r="L256" t="str">
            <v>3_33137</v>
          </cell>
          <cell r="M256" t="str">
            <v>3_TVC_P_VPP_INF</v>
          </cell>
        </row>
        <row r="257">
          <cell r="A257">
            <v>39111</v>
          </cell>
          <cell r="B257">
            <v>4</v>
          </cell>
          <cell r="C257" t="str">
            <v>Activações</v>
          </cell>
          <cell r="D257" t="str">
            <v>2ª Linha VPP</v>
          </cell>
          <cell r="E257">
            <v>0</v>
          </cell>
          <cell r="F257">
            <v>0</v>
          </cell>
          <cell r="G257">
            <v>0</v>
          </cell>
          <cell r="H257">
            <v>0</v>
          </cell>
          <cell r="I257">
            <v>0</v>
          </cell>
          <cell r="J257">
            <v>0</v>
          </cell>
          <cell r="K257">
            <v>0</v>
          </cell>
          <cell r="L257" t="str">
            <v>3_33140</v>
          </cell>
          <cell r="M257" t="str">
            <v>3_TVC_P_VPP_REG</v>
          </cell>
        </row>
        <row r="258">
          <cell r="A258">
            <v>39111</v>
          </cell>
          <cell r="B258">
            <v>4</v>
          </cell>
          <cell r="C258" t="str">
            <v>Activações</v>
          </cell>
          <cell r="D258" t="str">
            <v>Contingência</v>
          </cell>
          <cell r="E258">
            <v>0</v>
          </cell>
          <cell r="F258">
            <v>0</v>
          </cell>
          <cell r="G258">
            <v>0</v>
          </cell>
          <cell r="H258">
            <v>0</v>
          </cell>
          <cell r="I258">
            <v>0</v>
          </cell>
          <cell r="J258">
            <v>0</v>
          </cell>
          <cell r="K258">
            <v>0</v>
          </cell>
          <cell r="L258" t="str">
            <v>1_23156</v>
          </cell>
          <cell r="M258" t="str">
            <v>1_P_AVPP_CONTING</v>
          </cell>
        </row>
        <row r="259">
          <cell r="A259">
            <v>39111</v>
          </cell>
          <cell r="B259">
            <v>4</v>
          </cell>
          <cell r="C259" t="str">
            <v>Activações</v>
          </cell>
          <cell r="D259" t="str">
            <v>Pegue e Leve</v>
          </cell>
          <cell r="E259">
            <v>0</v>
          </cell>
          <cell r="F259">
            <v>0</v>
          </cell>
          <cell r="G259">
            <v>0</v>
          </cell>
          <cell r="H259">
            <v>0</v>
          </cell>
          <cell r="I259">
            <v>0</v>
          </cell>
          <cell r="J259">
            <v>0</v>
          </cell>
          <cell r="K259">
            <v>0</v>
          </cell>
          <cell r="L259" t="str">
            <v>1_69155</v>
          </cell>
          <cell r="M259" t="str">
            <v>1_TVC_P_PEGUE&amp;LEVE</v>
          </cell>
        </row>
        <row r="260">
          <cell r="A260">
            <v>39111</v>
          </cell>
          <cell r="B260">
            <v>4</v>
          </cell>
          <cell r="C260" t="str">
            <v>Activações</v>
          </cell>
          <cell r="D260" t="str">
            <v>Pegue e Leve</v>
          </cell>
          <cell r="E260">
            <v>0</v>
          </cell>
          <cell r="F260">
            <v>0</v>
          </cell>
          <cell r="G260">
            <v>0</v>
          </cell>
          <cell r="H260">
            <v>0</v>
          </cell>
          <cell r="I260">
            <v>0</v>
          </cell>
          <cell r="J260">
            <v>0</v>
          </cell>
          <cell r="K260">
            <v>0</v>
          </cell>
          <cell r="L260" t="str">
            <v>3_33138</v>
          </cell>
          <cell r="M260" t="str">
            <v>3_TVC_P_PEGUE&amp;LEVE</v>
          </cell>
        </row>
        <row r="261">
          <cell r="A261">
            <v>39111</v>
          </cell>
          <cell r="B261">
            <v>4</v>
          </cell>
          <cell r="C261" t="str">
            <v>Activações</v>
          </cell>
          <cell r="D261" t="str">
            <v>Rede de Distribuição</v>
          </cell>
          <cell r="E261">
            <v>0</v>
          </cell>
          <cell r="F261">
            <v>0</v>
          </cell>
          <cell r="G261">
            <v>0</v>
          </cell>
          <cell r="H261">
            <v>0</v>
          </cell>
          <cell r="I261">
            <v>0</v>
          </cell>
          <cell r="J261">
            <v>0</v>
          </cell>
          <cell r="K261">
            <v>0</v>
          </cell>
          <cell r="L261" t="str">
            <v>3_33136</v>
          </cell>
          <cell r="M261" t="str">
            <v>3_TVC_P_REDE_DIST</v>
          </cell>
        </row>
        <row r="262">
          <cell r="A262">
            <v>39111</v>
          </cell>
          <cell r="B262">
            <v>4</v>
          </cell>
          <cell r="C262" t="str">
            <v>Activações</v>
          </cell>
          <cell r="D262" t="str">
            <v>Rede de Distribuição</v>
          </cell>
          <cell r="E262">
            <v>0</v>
          </cell>
          <cell r="F262">
            <v>0</v>
          </cell>
          <cell r="G262">
            <v>0</v>
          </cell>
          <cell r="H262">
            <v>0</v>
          </cell>
          <cell r="I262">
            <v>0</v>
          </cell>
          <cell r="J262">
            <v>0</v>
          </cell>
          <cell r="K262">
            <v>0</v>
          </cell>
          <cell r="L262" t="str">
            <v>3_79142</v>
          </cell>
          <cell r="M262" t="str">
            <v>3_TVC_P_REDE_DIST</v>
          </cell>
        </row>
        <row r="263">
          <cell r="A263">
            <v>39111</v>
          </cell>
          <cell r="B263">
            <v>4</v>
          </cell>
          <cell r="C263" t="str">
            <v>Atendimento Facturação</v>
          </cell>
          <cell r="D263" t="str">
            <v>1ª Linha</v>
          </cell>
          <cell r="E263">
            <v>0</v>
          </cell>
          <cell r="F263">
            <v>0</v>
          </cell>
          <cell r="G263">
            <v>0</v>
          </cell>
          <cell r="H263">
            <v>0</v>
          </cell>
          <cell r="I263">
            <v>0</v>
          </cell>
          <cell r="J263">
            <v>0</v>
          </cell>
          <cell r="K263">
            <v>0</v>
          </cell>
          <cell r="L263" t="str">
            <v>1_21134</v>
          </cell>
          <cell r="M263" t="str">
            <v>1_TVC_P_IGNT_CTC</v>
          </cell>
        </row>
        <row r="264">
          <cell r="A264">
            <v>39111</v>
          </cell>
          <cell r="B264">
            <v>4</v>
          </cell>
          <cell r="C264" t="str">
            <v>Atendimento Facturação</v>
          </cell>
          <cell r="D264" t="str">
            <v>1ª Linha</v>
          </cell>
          <cell r="E264">
            <v>0</v>
          </cell>
          <cell r="F264">
            <v>0</v>
          </cell>
          <cell r="G264">
            <v>0</v>
          </cell>
          <cell r="H264">
            <v>0</v>
          </cell>
          <cell r="I264">
            <v>0</v>
          </cell>
          <cell r="J264">
            <v>0</v>
          </cell>
          <cell r="K264">
            <v>0</v>
          </cell>
          <cell r="L264" t="str">
            <v>3_79112</v>
          </cell>
          <cell r="M264" t="str">
            <v>3_TVC_P_1IGNT</v>
          </cell>
        </row>
        <row r="265">
          <cell r="A265">
            <v>39111</v>
          </cell>
          <cell r="B265">
            <v>4</v>
          </cell>
          <cell r="C265" t="str">
            <v>Atendimento Técnico TV</v>
          </cell>
          <cell r="D265" t="str">
            <v>1ª Linha</v>
          </cell>
          <cell r="E265">
            <v>0</v>
          </cell>
          <cell r="F265">
            <v>0</v>
          </cell>
          <cell r="G265">
            <v>0</v>
          </cell>
          <cell r="H265">
            <v>0</v>
          </cell>
          <cell r="I265">
            <v>0</v>
          </cell>
          <cell r="J265">
            <v>0</v>
          </cell>
          <cell r="K265">
            <v>0</v>
          </cell>
          <cell r="L265" t="str">
            <v>3_79133</v>
          </cell>
          <cell r="M265" t="str">
            <v>3_TVC_P_1IGT_CBO</v>
          </cell>
        </row>
        <row r="266">
          <cell r="A266">
            <v>39111</v>
          </cell>
          <cell r="B266">
            <v>4</v>
          </cell>
          <cell r="C266" t="str">
            <v>Atendimento Facturação</v>
          </cell>
          <cell r="D266" t="str">
            <v>2ª Linha</v>
          </cell>
          <cell r="E266">
            <v>0</v>
          </cell>
          <cell r="F266">
            <v>0</v>
          </cell>
          <cell r="G266">
            <v>0</v>
          </cell>
          <cell r="H266">
            <v>0</v>
          </cell>
          <cell r="I266">
            <v>0</v>
          </cell>
          <cell r="J266">
            <v>0</v>
          </cell>
          <cell r="K266">
            <v>0</v>
          </cell>
          <cell r="L266" t="str">
            <v>1_69104</v>
          </cell>
          <cell r="M266" t="str">
            <v>1_TVC_P_2IGNT_FACT</v>
          </cell>
        </row>
        <row r="267">
          <cell r="A267">
            <v>39111</v>
          </cell>
          <cell r="B267">
            <v>4</v>
          </cell>
          <cell r="C267" t="str">
            <v>Atendimento Facturação</v>
          </cell>
          <cell r="D267" t="str">
            <v>2ª Linha</v>
          </cell>
          <cell r="E267">
            <v>0</v>
          </cell>
          <cell r="F267">
            <v>0</v>
          </cell>
          <cell r="G267">
            <v>0</v>
          </cell>
          <cell r="H267">
            <v>0</v>
          </cell>
          <cell r="I267">
            <v>0</v>
          </cell>
          <cell r="J267">
            <v>0</v>
          </cell>
          <cell r="K267">
            <v>0</v>
          </cell>
          <cell r="L267" t="str">
            <v>1_69105</v>
          </cell>
          <cell r="M267" t="str">
            <v>1_TVC_P_2IGNT_PD</v>
          </cell>
        </row>
        <row r="268">
          <cell r="A268">
            <v>39111</v>
          </cell>
          <cell r="B268">
            <v>4</v>
          </cell>
          <cell r="C268" t="str">
            <v>Atendimento Facturação</v>
          </cell>
          <cell r="D268" t="str">
            <v>2ª Linha</v>
          </cell>
          <cell r="E268">
            <v>0</v>
          </cell>
          <cell r="F268">
            <v>0</v>
          </cell>
          <cell r="G268">
            <v>0</v>
          </cell>
          <cell r="H268">
            <v>0</v>
          </cell>
          <cell r="I268">
            <v>0</v>
          </cell>
          <cell r="J268">
            <v>0</v>
          </cell>
          <cell r="K268">
            <v>0</v>
          </cell>
          <cell r="L268" t="str">
            <v>1_69128</v>
          </cell>
          <cell r="M268" t="str">
            <v>1_TVC_P_2IG_MIX_RH</v>
          </cell>
        </row>
        <row r="269">
          <cell r="A269">
            <v>39111</v>
          </cell>
          <cell r="B269">
            <v>4</v>
          </cell>
          <cell r="C269" t="str">
            <v>Atendimento Facturação</v>
          </cell>
          <cell r="D269" t="str">
            <v>2ª Linha</v>
          </cell>
          <cell r="E269">
            <v>0</v>
          </cell>
          <cell r="F269">
            <v>0</v>
          </cell>
          <cell r="G269">
            <v>0</v>
          </cell>
          <cell r="H269">
            <v>0</v>
          </cell>
          <cell r="I269">
            <v>0</v>
          </cell>
          <cell r="J269">
            <v>0</v>
          </cell>
          <cell r="K269">
            <v>0</v>
          </cell>
          <cell r="L269" t="str">
            <v>1_69139</v>
          </cell>
          <cell r="M269" t="str">
            <v>1_TVC_P_2IG_COB_RH</v>
          </cell>
        </row>
        <row r="270">
          <cell r="A270">
            <v>39111</v>
          </cell>
          <cell r="B270">
            <v>4</v>
          </cell>
          <cell r="C270" t="str">
            <v>Atendimento Facturação</v>
          </cell>
          <cell r="D270" t="str">
            <v>Transferência Comandos</v>
          </cell>
          <cell r="E270">
            <v>0</v>
          </cell>
          <cell r="F270">
            <v>0</v>
          </cell>
          <cell r="G270">
            <v>0</v>
          </cell>
          <cell r="H270">
            <v>0</v>
          </cell>
          <cell r="I270">
            <v>0</v>
          </cell>
          <cell r="J270">
            <v>0</v>
          </cell>
          <cell r="K270">
            <v>0</v>
          </cell>
          <cell r="L270" t="str">
            <v>1_69124</v>
          </cell>
          <cell r="M270" t="str">
            <v>1_TVC_NTEC_CNTG_PM</v>
          </cell>
        </row>
        <row r="271">
          <cell r="A271">
            <v>39111</v>
          </cell>
          <cell r="B271">
            <v>4</v>
          </cell>
          <cell r="C271" t="str">
            <v>Atendimento Facturação</v>
          </cell>
          <cell r="D271" t="str">
            <v>Comandos</v>
          </cell>
          <cell r="E271">
            <v>0</v>
          </cell>
          <cell r="F271">
            <v>0</v>
          </cell>
          <cell r="G271">
            <v>0</v>
          </cell>
          <cell r="H271">
            <v>0</v>
          </cell>
          <cell r="I271">
            <v>0</v>
          </cell>
          <cell r="J271">
            <v>0</v>
          </cell>
          <cell r="K271">
            <v>0</v>
          </cell>
          <cell r="L271" t="str">
            <v>3_33124</v>
          </cell>
          <cell r="M271" t="str">
            <v>3_TVC_AtG_PM</v>
          </cell>
        </row>
        <row r="272">
          <cell r="A272">
            <v>39111</v>
          </cell>
          <cell r="B272">
            <v>4</v>
          </cell>
          <cell r="C272" t="str">
            <v>Atendimento Facturação</v>
          </cell>
          <cell r="D272" t="str">
            <v>Nocturno</v>
          </cell>
          <cell r="E272">
            <v>2</v>
          </cell>
          <cell r="F272">
            <v>2</v>
          </cell>
          <cell r="G272">
            <v>2</v>
          </cell>
          <cell r="H272">
            <v>0</v>
          </cell>
          <cell r="I272">
            <v>0</v>
          </cell>
          <cell r="J272">
            <v>4.6412037037037038E-3</v>
          </cell>
          <cell r="K272">
            <v>0</v>
          </cell>
          <cell r="L272" t="str">
            <v>1_69125</v>
          </cell>
          <cell r="M272" t="str">
            <v>1_TVC_P_IGNT_CTC_N</v>
          </cell>
        </row>
        <row r="273">
          <cell r="A273">
            <v>39111</v>
          </cell>
          <cell r="B273">
            <v>4</v>
          </cell>
          <cell r="C273" t="str">
            <v>Atendimento Facturação</v>
          </cell>
          <cell r="D273" t="str">
            <v>1ª Linha</v>
          </cell>
          <cell r="E273">
            <v>0</v>
          </cell>
          <cell r="F273">
            <v>0</v>
          </cell>
          <cell r="G273">
            <v>0</v>
          </cell>
          <cell r="H273">
            <v>0</v>
          </cell>
          <cell r="I273">
            <v>0</v>
          </cell>
          <cell r="J273">
            <v>0</v>
          </cell>
          <cell r="K273">
            <v>0</v>
          </cell>
          <cell r="L273" t="str">
            <v>1_21135</v>
          </cell>
          <cell r="M273" t="str">
            <v>1_TVC_P_IGNT_RH</v>
          </cell>
        </row>
        <row r="274">
          <cell r="A274">
            <v>39111</v>
          </cell>
          <cell r="B274">
            <v>4</v>
          </cell>
          <cell r="C274" t="str">
            <v>Atendimento Facturação</v>
          </cell>
          <cell r="D274" t="str">
            <v>1ª Linha</v>
          </cell>
          <cell r="E274">
            <v>0</v>
          </cell>
          <cell r="F274">
            <v>0</v>
          </cell>
          <cell r="G274">
            <v>0</v>
          </cell>
          <cell r="H274">
            <v>0</v>
          </cell>
          <cell r="I274">
            <v>0</v>
          </cell>
          <cell r="J274">
            <v>0</v>
          </cell>
          <cell r="K274">
            <v>0</v>
          </cell>
          <cell r="L274" t="str">
            <v>1_21136</v>
          </cell>
          <cell r="M274" t="str">
            <v>1_TVC_P_IGNT_SON</v>
          </cell>
        </row>
        <row r="275">
          <cell r="A275">
            <v>39111</v>
          </cell>
          <cell r="B275">
            <v>4</v>
          </cell>
          <cell r="C275" t="str">
            <v>Atendimento Técnico TV</v>
          </cell>
          <cell r="D275" t="str">
            <v>1ª Linha</v>
          </cell>
          <cell r="E275">
            <v>0</v>
          </cell>
          <cell r="F275">
            <v>0</v>
          </cell>
          <cell r="G275">
            <v>0</v>
          </cell>
          <cell r="H275">
            <v>0</v>
          </cell>
          <cell r="I275">
            <v>0</v>
          </cell>
          <cell r="J275">
            <v>0</v>
          </cell>
          <cell r="K275">
            <v>0</v>
          </cell>
          <cell r="L275" t="str">
            <v>1_21131</v>
          </cell>
          <cell r="M275" t="str">
            <v>1_TVC_P_IGT_CTC</v>
          </cell>
        </row>
        <row r="276">
          <cell r="A276">
            <v>39111</v>
          </cell>
          <cell r="B276">
            <v>4</v>
          </cell>
          <cell r="C276" t="str">
            <v>Atendimento Técnico TV</v>
          </cell>
          <cell r="D276" t="str">
            <v>1ª Linha</v>
          </cell>
          <cell r="E276">
            <v>0</v>
          </cell>
          <cell r="F276">
            <v>0</v>
          </cell>
          <cell r="G276">
            <v>0</v>
          </cell>
          <cell r="H276">
            <v>0</v>
          </cell>
          <cell r="I276">
            <v>0</v>
          </cell>
          <cell r="J276">
            <v>0</v>
          </cell>
          <cell r="K276">
            <v>0</v>
          </cell>
          <cell r="L276" t="str">
            <v>1_69106</v>
          </cell>
          <cell r="M276" t="str">
            <v>1_TVC_P_1IGT</v>
          </cell>
        </row>
        <row r="277">
          <cell r="A277">
            <v>39111</v>
          </cell>
          <cell r="B277">
            <v>4</v>
          </cell>
          <cell r="C277" t="str">
            <v>Atendimento Técnico TV</v>
          </cell>
          <cell r="D277" t="str">
            <v>2ª Linha</v>
          </cell>
          <cell r="E277">
            <v>0</v>
          </cell>
          <cell r="F277">
            <v>0</v>
          </cell>
          <cell r="G277">
            <v>0</v>
          </cell>
          <cell r="H277">
            <v>0</v>
          </cell>
          <cell r="I277">
            <v>0</v>
          </cell>
          <cell r="J277">
            <v>0</v>
          </cell>
          <cell r="K277">
            <v>0</v>
          </cell>
          <cell r="L277" t="str">
            <v>1_69107</v>
          </cell>
          <cell r="M277" t="str">
            <v>1_TVC_P_2IGT_CABO</v>
          </cell>
        </row>
        <row r="278">
          <cell r="A278">
            <v>39111</v>
          </cell>
          <cell r="B278">
            <v>4</v>
          </cell>
          <cell r="C278" t="str">
            <v>Atendimento Técnico TV</v>
          </cell>
          <cell r="D278" t="str">
            <v>2ª Linha</v>
          </cell>
          <cell r="E278">
            <v>0</v>
          </cell>
          <cell r="F278">
            <v>0</v>
          </cell>
          <cell r="G278">
            <v>0</v>
          </cell>
          <cell r="H278">
            <v>0</v>
          </cell>
          <cell r="I278">
            <v>0</v>
          </cell>
          <cell r="J278">
            <v>0</v>
          </cell>
          <cell r="K278">
            <v>0</v>
          </cell>
          <cell r="L278" t="str">
            <v>1_69147</v>
          </cell>
          <cell r="M278" t="str">
            <v>1_TVC_P_2IGT_LDCTC</v>
          </cell>
        </row>
        <row r="279">
          <cell r="A279">
            <v>39111</v>
          </cell>
          <cell r="B279">
            <v>4</v>
          </cell>
          <cell r="C279" t="str">
            <v>Atendimento Técnico TV</v>
          </cell>
          <cell r="D279" t="str">
            <v>5º SP</v>
          </cell>
          <cell r="E279">
            <v>0</v>
          </cell>
          <cell r="F279">
            <v>0</v>
          </cell>
          <cell r="G279">
            <v>0</v>
          </cell>
          <cell r="H279">
            <v>0</v>
          </cell>
          <cell r="I279">
            <v>0</v>
          </cell>
          <cell r="J279">
            <v>0</v>
          </cell>
          <cell r="K279">
            <v>0</v>
          </cell>
          <cell r="L279" t="str">
            <v>1_69149</v>
          </cell>
          <cell r="M279" t="str">
            <v>1_TVC_P_IGT_5_CTC</v>
          </cell>
        </row>
        <row r="280">
          <cell r="A280">
            <v>39111</v>
          </cell>
          <cell r="B280">
            <v>4</v>
          </cell>
          <cell r="C280" t="str">
            <v>Atendimento Técnico TV</v>
          </cell>
          <cell r="D280" t="str">
            <v>Equipamentos</v>
          </cell>
          <cell r="E280">
            <v>0</v>
          </cell>
          <cell r="F280">
            <v>0</v>
          </cell>
          <cell r="G280">
            <v>0</v>
          </cell>
          <cell r="H280">
            <v>0</v>
          </cell>
          <cell r="I280">
            <v>0</v>
          </cell>
          <cell r="J280">
            <v>0</v>
          </cell>
          <cell r="K280">
            <v>0</v>
          </cell>
          <cell r="L280" t="str">
            <v>1_21137</v>
          </cell>
          <cell r="M280" t="str">
            <v>1_P_SWAPinovox</v>
          </cell>
        </row>
        <row r="281">
          <cell r="A281">
            <v>39111</v>
          </cell>
          <cell r="B281">
            <v>4</v>
          </cell>
          <cell r="C281" t="str">
            <v>Atendimento Técnico TV</v>
          </cell>
          <cell r="D281" t="str">
            <v>Equipamentos</v>
          </cell>
          <cell r="E281">
            <v>0</v>
          </cell>
          <cell r="F281">
            <v>0</v>
          </cell>
          <cell r="G281">
            <v>0</v>
          </cell>
          <cell r="H281">
            <v>0</v>
          </cell>
          <cell r="I281">
            <v>0</v>
          </cell>
          <cell r="J281">
            <v>0</v>
          </cell>
          <cell r="K281">
            <v>0</v>
          </cell>
          <cell r="L281" t="str">
            <v>1_21142</v>
          </cell>
          <cell r="M281" t="str">
            <v>1_P_SWAPDTH</v>
          </cell>
        </row>
        <row r="282">
          <cell r="A282">
            <v>39111</v>
          </cell>
          <cell r="B282">
            <v>4</v>
          </cell>
          <cell r="C282" t="str">
            <v>Atendimento Técnico TV</v>
          </cell>
          <cell r="D282" t="str">
            <v>Nocturno</v>
          </cell>
          <cell r="E282">
            <v>1</v>
          </cell>
          <cell r="F282">
            <v>1</v>
          </cell>
          <cell r="G282">
            <v>1</v>
          </cell>
          <cell r="H282">
            <v>0</v>
          </cell>
          <cell r="I282">
            <v>0</v>
          </cell>
          <cell r="J282">
            <v>1.5509259259259259E-3</v>
          </cell>
          <cell r="K282">
            <v>0</v>
          </cell>
          <cell r="L282" t="str">
            <v>1_69113</v>
          </cell>
          <cell r="M282" t="str">
            <v>1_TVC_P_IGT_CTC_N</v>
          </cell>
        </row>
        <row r="283">
          <cell r="A283">
            <v>39111</v>
          </cell>
          <cell r="B283">
            <v>4</v>
          </cell>
          <cell r="C283" t="str">
            <v>Atendimento Técnico TV</v>
          </cell>
          <cell r="D283" t="str">
            <v>1ª Linha</v>
          </cell>
          <cell r="E283">
            <v>0</v>
          </cell>
          <cell r="F283">
            <v>0</v>
          </cell>
          <cell r="G283">
            <v>0</v>
          </cell>
          <cell r="H283">
            <v>0</v>
          </cell>
          <cell r="I283">
            <v>0</v>
          </cell>
          <cell r="J283">
            <v>0</v>
          </cell>
          <cell r="K283">
            <v>0</v>
          </cell>
          <cell r="L283" t="str">
            <v>1_23115</v>
          </cell>
          <cell r="M283" t="str">
            <v>1_TVC_P_IGT_SON</v>
          </cell>
        </row>
        <row r="284">
          <cell r="A284">
            <v>39111</v>
          </cell>
          <cell r="B284">
            <v>4</v>
          </cell>
          <cell r="C284" t="str">
            <v>Atendimento Técnico TV</v>
          </cell>
          <cell r="D284" t="str">
            <v>1ª Linha</v>
          </cell>
          <cell r="E284">
            <v>0</v>
          </cell>
          <cell r="F284">
            <v>0</v>
          </cell>
          <cell r="G284">
            <v>0</v>
          </cell>
          <cell r="H284">
            <v>0</v>
          </cell>
          <cell r="I284">
            <v>0</v>
          </cell>
          <cell r="J284">
            <v>0</v>
          </cell>
          <cell r="K284">
            <v>0</v>
          </cell>
          <cell r="L284" t="str">
            <v>1_23136</v>
          </cell>
          <cell r="M284" t="str">
            <v>1_TVC_P_IGT_DM6</v>
          </cell>
        </row>
        <row r="285">
          <cell r="A285">
            <v>39111</v>
          </cell>
          <cell r="B285">
            <v>4</v>
          </cell>
          <cell r="C285" t="str">
            <v>Atendimento Técnico TV</v>
          </cell>
          <cell r="D285" t="str">
            <v>1ª Linha</v>
          </cell>
          <cell r="E285">
            <v>0</v>
          </cell>
          <cell r="F285">
            <v>0</v>
          </cell>
          <cell r="G285">
            <v>0</v>
          </cell>
          <cell r="H285">
            <v>0</v>
          </cell>
          <cell r="I285">
            <v>0</v>
          </cell>
          <cell r="J285">
            <v>0</v>
          </cell>
          <cell r="K285">
            <v>0</v>
          </cell>
          <cell r="L285" t="str">
            <v>1_69112</v>
          </cell>
          <cell r="M285" t="str">
            <v>1_TVC_P_IGT_RH</v>
          </cell>
        </row>
        <row r="286">
          <cell r="A286">
            <v>39111</v>
          </cell>
          <cell r="B286">
            <v>4</v>
          </cell>
          <cell r="C286" t="str">
            <v>Fraude</v>
          </cell>
          <cell r="D286" t="str">
            <v>Fraude</v>
          </cell>
          <cell r="E286">
            <v>0</v>
          </cell>
          <cell r="F286">
            <v>0</v>
          </cell>
          <cell r="G286">
            <v>0</v>
          </cell>
          <cell r="H286">
            <v>0</v>
          </cell>
          <cell r="I286">
            <v>0</v>
          </cell>
          <cell r="J286">
            <v>0</v>
          </cell>
          <cell r="K286">
            <v>0</v>
          </cell>
          <cell r="L286" t="str">
            <v>1_23119</v>
          </cell>
          <cell r="M286" t="str">
            <v>1_TVC_P_FRAUDE</v>
          </cell>
        </row>
        <row r="287">
          <cell r="A287">
            <v>39111</v>
          </cell>
          <cell r="B287">
            <v>4</v>
          </cell>
          <cell r="C287" t="str">
            <v>Globo Internacional</v>
          </cell>
          <cell r="D287" t="str">
            <v>1ª Linha</v>
          </cell>
          <cell r="E287">
            <v>0</v>
          </cell>
          <cell r="F287">
            <v>0</v>
          </cell>
          <cell r="G287">
            <v>0</v>
          </cell>
          <cell r="H287">
            <v>0</v>
          </cell>
          <cell r="I287">
            <v>0</v>
          </cell>
          <cell r="J287">
            <v>0</v>
          </cell>
          <cell r="K287">
            <v>0</v>
          </cell>
          <cell r="L287" t="str">
            <v>1_23103</v>
          </cell>
          <cell r="M287" t="str">
            <v>1_P_GLOBO</v>
          </cell>
        </row>
        <row r="288">
          <cell r="A288">
            <v>39111</v>
          </cell>
          <cell r="B288">
            <v>4</v>
          </cell>
          <cell r="C288" t="str">
            <v>Indefinido</v>
          </cell>
          <cell r="D288" t="str">
            <v>Indefinido</v>
          </cell>
          <cell r="E288">
            <v>0</v>
          </cell>
          <cell r="F288">
            <v>0</v>
          </cell>
          <cell r="G288">
            <v>0</v>
          </cell>
          <cell r="H288">
            <v>0</v>
          </cell>
          <cell r="I288">
            <v>0</v>
          </cell>
          <cell r="J288">
            <v>0</v>
          </cell>
          <cell r="K288">
            <v>0</v>
          </cell>
          <cell r="L288" t="str">
            <v>1_21127</v>
          </cell>
          <cell r="M288" t="str">
            <v>1__21127</v>
          </cell>
        </row>
        <row r="289">
          <cell r="A289">
            <v>39111</v>
          </cell>
          <cell r="B289">
            <v>4</v>
          </cell>
          <cell r="C289" t="str">
            <v>Indefinido</v>
          </cell>
          <cell r="D289" t="str">
            <v>Indefinido</v>
          </cell>
          <cell r="E289">
            <v>0</v>
          </cell>
          <cell r="F289">
            <v>0</v>
          </cell>
          <cell r="G289">
            <v>0</v>
          </cell>
          <cell r="H289">
            <v>0</v>
          </cell>
          <cell r="I289">
            <v>0</v>
          </cell>
          <cell r="J289">
            <v>0</v>
          </cell>
          <cell r="K289">
            <v>0</v>
          </cell>
          <cell r="L289" t="str">
            <v>1_69108</v>
          </cell>
          <cell r="M289" t="str">
            <v>1_zTVC_LIVRE</v>
          </cell>
        </row>
        <row r="290">
          <cell r="A290">
            <v>39111</v>
          </cell>
          <cell r="B290">
            <v>4</v>
          </cell>
          <cell r="C290" t="str">
            <v>Linha Apoio Agentes</v>
          </cell>
          <cell r="D290" t="str">
            <v>Contencioso</v>
          </cell>
          <cell r="E290">
            <v>0</v>
          </cell>
          <cell r="F290">
            <v>0</v>
          </cell>
          <cell r="G290">
            <v>0</v>
          </cell>
          <cell r="H290">
            <v>0</v>
          </cell>
          <cell r="I290">
            <v>0</v>
          </cell>
          <cell r="J290">
            <v>0</v>
          </cell>
          <cell r="K290">
            <v>0</v>
          </cell>
          <cell r="L290" t="str">
            <v>1_21120</v>
          </cell>
          <cell r="M290" t="str">
            <v>1_TVC_P_CONT_LADA</v>
          </cell>
        </row>
        <row r="291">
          <cell r="A291">
            <v>39111</v>
          </cell>
          <cell r="B291">
            <v>4</v>
          </cell>
          <cell r="C291" t="str">
            <v>Linha Apoio Agentes</v>
          </cell>
          <cell r="D291" t="str">
            <v>Front Office</v>
          </cell>
          <cell r="E291">
            <v>0</v>
          </cell>
          <cell r="F291">
            <v>0</v>
          </cell>
          <cell r="G291">
            <v>0</v>
          </cell>
          <cell r="H291">
            <v>0</v>
          </cell>
          <cell r="I291">
            <v>0</v>
          </cell>
          <cell r="J291">
            <v>0</v>
          </cell>
          <cell r="K291">
            <v>0</v>
          </cell>
          <cell r="L291" t="str">
            <v>1_21161</v>
          </cell>
          <cell r="M291" t="str">
            <v>1_TVC_P_FOFF_LADA</v>
          </cell>
        </row>
        <row r="292">
          <cell r="A292">
            <v>39111</v>
          </cell>
          <cell r="B292">
            <v>4</v>
          </cell>
          <cell r="C292" t="str">
            <v>Lojas</v>
          </cell>
          <cell r="D292" t="str">
            <v>Back Office</v>
          </cell>
          <cell r="E292">
            <v>0</v>
          </cell>
          <cell r="F292">
            <v>0</v>
          </cell>
          <cell r="G292">
            <v>0</v>
          </cell>
          <cell r="H292">
            <v>0</v>
          </cell>
          <cell r="I292">
            <v>0</v>
          </cell>
          <cell r="J292">
            <v>0</v>
          </cell>
          <cell r="K292">
            <v>0</v>
          </cell>
          <cell r="L292" t="str">
            <v>1_69102</v>
          </cell>
          <cell r="M292" t="str">
            <v>1_TVC_HD_DRD</v>
          </cell>
        </row>
        <row r="293">
          <cell r="A293">
            <v>39111</v>
          </cell>
          <cell r="B293">
            <v>4</v>
          </cell>
          <cell r="C293" t="str">
            <v>Mails</v>
          </cell>
          <cell r="D293" t="str">
            <v>2ª Linha</v>
          </cell>
          <cell r="E293">
            <v>0</v>
          </cell>
          <cell r="F293">
            <v>0</v>
          </cell>
          <cell r="G293">
            <v>0</v>
          </cell>
          <cell r="H293">
            <v>0</v>
          </cell>
          <cell r="I293">
            <v>0</v>
          </cell>
          <cell r="J293">
            <v>0</v>
          </cell>
          <cell r="K293">
            <v>0</v>
          </cell>
          <cell r="L293" t="str">
            <v>1_69103</v>
          </cell>
          <cell r="M293" t="str">
            <v>1_TVC_P_2MAILS</v>
          </cell>
        </row>
        <row r="294">
          <cell r="A294">
            <v>39111</v>
          </cell>
          <cell r="B294">
            <v>4</v>
          </cell>
          <cell r="C294" t="str">
            <v>Netcabo</v>
          </cell>
          <cell r="D294" t="str">
            <v>ADSL</v>
          </cell>
          <cell r="E294">
            <v>0</v>
          </cell>
          <cell r="F294">
            <v>0</v>
          </cell>
          <cell r="G294">
            <v>0</v>
          </cell>
          <cell r="H294">
            <v>0</v>
          </cell>
          <cell r="I294">
            <v>0</v>
          </cell>
          <cell r="J294">
            <v>0</v>
          </cell>
          <cell r="K294">
            <v>0</v>
          </cell>
          <cell r="L294" t="str">
            <v>1_23118</v>
          </cell>
          <cell r="M294" t="str">
            <v>1_TVC_P_ADSL_OCTAL</v>
          </cell>
        </row>
        <row r="295">
          <cell r="A295">
            <v>39111</v>
          </cell>
          <cell r="B295">
            <v>4</v>
          </cell>
          <cell r="C295" t="str">
            <v>Netcabo</v>
          </cell>
          <cell r="D295" t="str">
            <v>Back Office</v>
          </cell>
          <cell r="E295">
            <v>0</v>
          </cell>
          <cell r="F295">
            <v>0</v>
          </cell>
          <cell r="G295">
            <v>0</v>
          </cell>
          <cell r="H295">
            <v>0</v>
          </cell>
          <cell r="I295">
            <v>0</v>
          </cell>
          <cell r="J295">
            <v>0</v>
          </cell>
          <cell r="K295">
            <v>0</v>
          </cell>
          <cell r="L295" t="str">
            <v>1_21126</v>
          </cell>
          <cell r="M295" t="str">
            <v>1_P_SUPORTE_SOFT</v>
          </cell>
        </row>
        <row r="296">
          <cell r="A296">
            <v>39111</v>
          </cell>
          <cell r="B296">
            <v>4</v>
          </cell>
          <cell r="C296" t="str">
            <v>Netcabo</v>
          </cell>
          <cell r="D296" t="str">
            <v>Equipamentos</v>
          </cell>
          <cell r="E296">
            <v>0</v>
          </cell>
          <cell r="F296">
            <v>0</v>
          </cell>
          <cell r="G296">
            <v>0</v>
          </cell>
          <cell r="H296">
            <v>0</v>
          </cell>
          <cell r="I296">
            <v>0</v>
          </cell>
          <cell r="J296">
            <v>0</v>
          </cell>
          <cell r="K296">
            <v>0</v>
          </cell>
          <cell r="L296" t="str">
            <v>1_69159</v>
          </cell>
          <cell r="M296" t="str">
            <v>1_NTC_P_8M_10M</v>
          </cell>
        </row>
        <row r="297">
          <cell r="A297">
            <v>39111</v>
          </cell>
          <cell r="B297">
            <v>4</v>
          </cell>
          <cell r="C297" t="str">
            <v>Netcabo</v>
          </cell>
          <cell r="D297" t="str">
            <v>Equipamentos</v>
          </cell>
          <cell r="E297">
            <v>0</v>
          </cell>
          <cell r="F297">
            <v>0</v>
          </cell>
          <cell r="G297">
            <v>0</v>
          </cell>
          <cell r="H297">
            <v>0</v>
          </cell>
          <cell r="I297">
            <v>0</v>
          </cell>
          <cell r="J297">
            <v>0</v>
          </cell>
          <cell r="K297">
            <v>0</v>
          </cell>
          <cell r="L297" t="str">
            <v>3_79134</v>
          </cell>
          <cell r="M297" t="str">
            <v>3_NTC_P_8M_10M</v>
          </cell>
        </row>
        <row r="298">
          <cell r="A298">
            <v>39111</v>
          </cell>
          <cell r="B298">
            <v>4</v>
          </cell>
          <cell r="C298" t="str">
            <v>Netcabo</v>
          </cell>
          <cell r="D298" t="str">
            <v>Piloto Transferência</v>
          </cell>
          <cell r="E298">
            <v>0</v>
          </cell>
          <cell r="F298">
            <v>0</v>
          </cell>
          <cell r="G298">
            <v>0</v>
          </cell>
          <cell r="H298">
            <v>0</v>
          </cell>
          <cell r="I298">
            <v>0</v>
          </cell>
          <cell r="J298">
            <v>0</v>
          </cell>
          <cell r="K298">
            <v>0</v>
          </cell>
          <cell r="L298" t="str">
            <v>1_23106</v>
          </cell>
          <cell r="M298" t="str">
            <v>1_NTC_P_TRANSF_NET</v>
          </cell>
        </row>
        <row r="299">
          <cell r="A299">
            <v>39111</v>
          </cell>
          <cell r="B299">
            <v>4</v>
          </cell>
          <cell r="C299" t="str">
            <v>Netcabo</v>
          </cell>
          <cell r="D299" t="str">
            <v>Profissional</v>
          </cell>
          <cell r="E299">
            <v>0</v>
          </cell>
          <cell r="F299">
            <v>0</v>
          </cell>
          <cell r="G299">
            <v>0</v>
          </cell>
          <cell r="H299">
            <v>0</v>
          </cell>
          <cell r="I299">
            <v>0</v>
          </cell>
          <cell r="J299">
            <v>0</v>
          </cell>
          <cell r="K299">
            <v>0</v>
          </cell>
          <cell r="L299" t="str">
            <v>1_23112</v>
          </cell>
          <cell r="M299" t="str">
            <v>1_NTC_P_PRO_OCT</v>
          </cell>
        </row>
        <row r="300">
          <cell r="A300">
            <v>39111</v>
          </cell>
          <cell r="B300">
            <v>4</v>
          </cell>
          <cell r="C300" t="str">
            <v>Netcabo</v>
          </cell>
          <cell r="D300" t="str">
            <v>Residencial</v>
          </cell>
          <cell r="E300">
            <v>0</v>
          </cell>
          <cell r="F300">
            <v>0</v>
          </cell>
          <cell r="G300">
            <v>0</v>
          </cell>
          <cell r="H300">
            <v>0</v>
          </cell>
          <cell r="I300">
            <v>0</v>
          </cell>
          <cell r="J300">
            <v>0</v>
          </cell>
          <cell r="K300">
            <v>0</v>
          </cell>
          <cell r="L300" t="str">
            <v>1_21117</v>
          </cell>
          <cell r="M300" t="str">
            <v>1_NTC_P_RES_SON</v>
          </cell>
        </row>
        <row r="301">
          <cell r="A301">
            <v>39111</v>
          </cell>
          <cell r="B301">
            <v>4</v>
          </cell>
          <cell r="C301" t="str">
            <v>Netcabo</v>
          </cell>
          <cell r="D301" t="str">
            <v>Residencial</v>
          </cell>
          <cell r="E301">
            <v>1</v>
          </cell>
          <cell r="F301">
            <v>1</v>
          </cell>
          <cell r="G301">
            <v>1</v>
          </cell>
          <cell r="H301">
            <v>0</v>
          </cell>
          <cell r="I301">
            <v>0</v>
          </cell>
          <cell r="J301">
            <v>1.2847222222222223E-3</v>
          </cell>
          <cell r="K301">
            <v>0</v>
          </cell>
          <cell r="L301" t="str">
            <v>1_21118</v>
          </cell>
          <cell r="M301" t="str">
            <v>1_NTC_P_RES_OCT</v>
          </cell>
        </row>
        <row r="302">
          <cell r="A302">
            <v>39111</v>
          </cell>
          <cell r="B302">
            <v>4</v>
          </cell>
          <cell r="C302" t="str">
            <v>Netcabo</v>
          </cell>
          <cell r="D302" t="str">
            <v>Residencial</v>
          </cell>
          <cell r="E302">
            <v>0</v>
          </cell>
          <cell r="F302">
            <v>0</v>
          </cell>
          <cell r="G302">
            <v>0</v>
          </cell>
          <cell r="H302">
            <v>0</v>
          </cell>
          <cell r="I302">
            <v>0</v>
          </cell>
          <cell r="J302">
            <v>0</v>
          </cell>
          <cell r="K302">
            <v>0</v>
          </cell>
          <cell r="L302" t="str">
            <v>3_33152</v>
          </cell>
          <cell r="M302" t="str">
            <v>3_TVC_AtG_ntc</v>
          </cell>
        </row>
        <row r="303">
          <cell r="A303">
            <v>39111</v>
          </cell>
          <cell r="B303">
            <v>4</v>
          </cell>
          <cell r="C303" t="str">
            <v>Netcabo</v>
          </cell>
          <cell r="D303" t="str">
            <v>Residencial</v>
          </cell>
          <cell r="E303">
            <v>0</v>
          </cell>
          <cell r="F303">
            <v>0</v>
          </cell>
          <cell r="G303">
            <v>0</v>
          </cell>
          <cell r="H303">
            <v>0</v>
          </cell>
          <cell r="I303">
            <v>0</v>
          </cell>
          <cell r="J303">
            <v>0</v>
          </cell>
          <cell r="K303">
            <v>0</v>
          </cell>
          <cell r="L303" t="str">
            <v>3_79104</v>
          </cell>
          <cell r="M303" t="str">
            <v>3_NTC_P_RES_CTC</v>
          </cell>
        </row>
        <row r="304">
          <cell r="A304">
            <v>39111</v>
          </cell>
          <cell r="B304">
            <v>4</v>
          </cell>
          <cell r="C304" t="str">
            <v>Suporte VoIP</v>
          </cell>
          <cell r="D304" t="str">
            <v>Suporte VoIP</v>
          </cell>
          <cell r="E304">
            <v>0</v>
          </cell>
          <cell r="F304">
            <v>0</v>
          </cell>
          <cell r="G304">
            <v>0</v>
          </cell>
          <cell r="H304">
            <v>0</v>
          </cell>
          <cell r="I304">
            <v>0</v>
          </cell>
          <cell r="J304">
            <v>0</v>
          </cell>
          <cell r="K304">
            <v>0</v>
          </cell>
          <cell r="L304" t="str">
            <v>1_21109</v>
          </cell>
          <cell r="M304" t="str">
            <v>1_TVC_VOIP_Coml</v>
          </cell>
        </row>
        <row r="305">
          <cell r="A305">
            <v>39111</v>
          </cell>
          <cell r="B305">
            <v>4</v>
          </cell>
          <cell r="C305" t="str">
            <v>Atendimento Técnico TV</v>
          </cell>
          <cell r="D305" t="str">
            <v>Piloto Transferência</v>
          </cell>
          <cell r="E305">
            <v>0</v>
          </cell>
          <cell r="F305">
            <v>0</v>
          </cell>
          <cell r="G305">
            <v>0</v>
          </cell>
          <cell r="H305">
            <v>0</v>
          </cell>
          <cell r="I305">
            <v>0</v>
          </cell>
          <cell r="J305">
            <v>0</v>
          </cell>
          <cell r="K305">
            <v>0</v>
          </cell>
          <cell r="L305" t="str">
            <v>1_21121</v>
          </cell>
          <cell r="M305" t="str">
            <v>1_TVC_P_TRANSF_266</v>
          </cell>
        </row>
        <row r="306">
          <cell r="A306">
            <v>39111</v>
          </cell>
          <cell r="B306">
            <v>4</v>
          </cell>
          <cell r="C306" t="str">
            <v>Atendimento Facturação</v>
          </cell>
          <cell r="D306" t="str">
            <v>Piloto Transferência</v>
          </cell>
          <cell r="E306">
            <v>0</v>
          </cell>
          <cell r="F306">
            <v>0</v>
          </cell>
          <cell r="G306">
            <v>0</v>
          </cell>
          <cell r="H306">
            <v>0</v>
          </cell>
          <cell r="I306">
            <v>0</v>
          </cell>
          <cell r="J306">
            <v>0</v>
          </cell>
          <cell r="K306">
            <v>0</v>
          </cell>
          <cell r="L306" t="str">
            <v>1_23143</v>
          </cell>
          <cell r="M306" t="str">
            <v>1_TVC_P_TRANSF_299</v>
          </cell>
        </row>
        <row r="307">
          <cell r="A307">
            <v>39111</v>
          </cell>
          <cell r="B307">
            <v>4</v>
          </cell>
          <cell r="C307" t="str">
            <v>Reincidências</v>
          </cell>
          <cell r="D307" t="str">
            <v>Netcabo</v>
          </cell>
          <cell r="E307">
            <v>0</v>
          </cell>
          <cell r="F307">
            <v>0</v>
          </cell>
          <cell r="G307">
            <v>0</v>
          </cell>
          <cell r="H307">
            <v>0</v>
          </cell>
          <cell r="I307">
            <v>0</v>
          </cell>
          <cell r="J307">
            <v>0</v>
          </cell>
          <cell r="K307">
            <v>0</v>
          </cell>
          <cell r="L307" t="str">
            <v>1_23129</v>
          </cell>
          <cell r="M307" t="str">
            <v>1_P_REINC_NET</v>
          </cell>
        </row>
        <row r="308">
          <cell r="A308">
            <v>39111</v>
          </cell>
          <cell r="B308">
            <v>4</v>
          </cell>
          <cell r="C308" t="str">
            <v>Reincidências</v>
          </cell>
          <cell r="D308" t="str">
            <v>Televisão</v>
          </cell>
          <cell r="E308">
            <v>0</v>
          </cell>
          <cell r="F308">
            <v>0</v>
          </cell>
          <cell r="G308">
            <v>0</v>
          </cell>
          <cell r="H308">
            <v>0</v>
          </cell>
          <cell r="I308">
            <v>0</v>
          </cell>
          <cell r="J308">
            <v>0</v>
          </cell>
          <cell r="K308">
            <v>0</v>
          </cell>
          <cell r="L308" t="str">
            <v>1_23124</v>
          </cell>
          <cell r="M308" t="str">
            <v>1_P_REINC</v>
          </cell>
        </row>
        <row r="309">
          <cell r="A309">
            <v>39111</v>
          </cell>
          <cell r="B309">
            <v>4</v>
          </cell>
          <cell r="C309" t="str">
            <v>Retenção</v>
          </cell>
          <cell r="D309" t="str">
            <v>Netcabo</v>
          </cell>
          <cell r="E309">
            <v>0</v>
          </cell>
          <cell r="F309">
            <v>0</v>
          </cell>
          <cell r="G309">
            <v>0</v>
          </cell>
          <cell r="H309">
            <v>0</v>
          </cell>
          <cell r="I309">
            <v>0</v>
          </cell>
          <cell r="J309">
            <v>0</v>
          </cell>
          <cell r="K309">
            <v>0</v>
          </cell>
          <cell r="L309" t="str">
            <v>1_23140</v>
          </cell>
          <cell r="M309" t="str">
            <v>1_TVC_P_RET_NET</v>
          </cell>
        </row>
        <row r="310">
          <cell r="A310">
            <v>39111</v>
          </cell>
          <cell r="B310">
            <v>4</v>
          </cell>
          <cell r="C310" t="str">
            <v>Retenção</v>
          </cell>
          <cell r="D310" t="str">
            <v>Netcabo</v>
          </cell>
          <cell r="E310">
            <v>0</v>
          </cell>
          <cell r="F310">
            <v>0</v>
          </cell>
          <cell r="G310">
            <v>0</v>
          </cell>
          <cell r="H310">
            <v>0</v>
          </cell>
          <cell r="I310">
            <v>0</v>
          </cell>
          <cell r="J310">
            <v>0</v>
          </cell>
          <cell r="K310">
            <v>0</v>
          </cell>
          <cell r="L310" t="str">
            <v>1_69121</v>
          </cell>
          <cell r="M310" t="str">
            <v>1_TVC_RET_NET_IN</v>
          </cell>
        </row>
        <row r="311">
          <cell r="A311">
            <v>39111</v>
          </cell>
          <cell r="B311">
            <v>4</v>
          </cell>
          <cell r="C311" t="str">
            <v>Retenção</v>
          </cell>
          <cell r="D311" t="str">
            <v>Televisão</v>
          </cell>
          <cell r="E311">
            <v>0</v>
          </cell>
          <cell r="F311">
            <v>0</v>
          </cell>
          <cell r="G311">
            <v>0</v>
          </cell>
          <cell r="H311">
            <v>0</v>
          </cell>
          <cell r="I311">
            <v>0</v>
          </cell>
          <cell r="J311">
            <v>0</v>
          </cell>
          <cell r="K311">
            <v>0</v>
          </cell>
          <cell r="L311" t="str">
            <v>1_23121</v>
          </cell>
          <cell r="M311" t="str">
            <v>1_TVC_P_RETDNR_CTC</v>
          </cell>
        </row>
        <row r="312">
          <cell r="A312">
            <v>39111</v>
          </cell>
          <cell r="B312">
            <v>4</v>
          </cell>
          <cell r="C312" t="str">
            <v>Retenção</v>
          </cell>
          <cell r="D312" t="str">
            <v>Televisão</v>
          </cell>
          <cell r="E312">
            <v>0</v>
          </cell>
          <cell r="F312">
            <v>0</v>
          </cell>
          <cell r="G312">
            <v>0</v>
          </cell>
          <cell r="H312">
            <v>0</v>
          </cell>
          <cell r="I312">
            <v>0</v>
          </cell>
          <cell r="J312">
            <v>0</v>
          </cell>
          <cell r="K312">
            <v>0</v>
          </cell>
          <cell r="L312" t="str">
            <v>1_23139</v>
          </cell>
          <cell r="M312" t="str">
            <v>1_TVC_P_RET_IN</v>
          </cell>
        </row>
        <row r="313">
          <cell r="A313">
            <v>39111</v>
          </cell>
          <cell r="B313">
            <v>4</v>
          </cell>
          <cell r="C313" t="str">
            <v>Retenção</v>
          </cell>
          <cell r="D313" t="str">
            <v>Televisão</v>
          </cell>
          <cell r="E313">
            <v>0</v>
          </cell>
          <cell r="F313">
            <v>0</v>
          </cell>
          <cell r="G313">
            <v>0</v>
          </cell>
          <cell r="H313">
            <v>0</v>
          </cell>
          <cell r="I313">
            <v>0</v>
          </cell>
          <cell r="J313">
            <v>0</v>
          </cell>
          <cell r="K313">
            <v>0</v>
          </cell>
          <cell r="L313" t="str">
            <v>1_69120</v>
          </cell>
          <cell r="M313" t="str">
            <v>1_TVC_RET_IN</v>
          </cell>
        </row>
        <row r="314">
          <cell r="A314">
            <v>39111</v>
          </cell>
          <cell r="B314">
            <v>4</v>
          </cell>
          <cell r="C314" t="str">
            <v>Retenção</v>
          </cell>
          <cell r="D314" t="str">
            <v>Televisão</v>
          </cell>
          <cell r="E314">
            <v>0</v>
          </cell>
          <cell r="F314">
            <v>0</v>
          </cell>
          <cell r="G314">
            <v>0</v>
          </cell>
          <cell r="H314">
            <v>0</v>
          </cell>
          <cell r="I314">
            <v>0</v>
          </cell>
          <cell r="J314">
            <v>0</v>
          </cell>
          <cell r="K314">
            <v>0</v>
          </cell>
          <cell r="L314" t="str">
            <v>1_69122</v>
          </cell>
          <cell r="M314" t="str">
            <v>1_TVC_RET_PAY_IN</v>
          </cell>
        </row>
        <row r="315">
          <cell r="A315">
            <v>39111</v>
          </cell>
          <cell r="B315">
            <v>4</v>
          </cell>
          <cell r="C315" t="str">
            <v>Suporte VoIP</v>
          </cell>
          <cell r="D315" t="str">
            <v>Suporte VoIP</v>
          </cell>
          <cell r="E315">
            <v>0</v>
          </cell>
          <cell r="F315">
            <v>0</v>
          </cell>
          <cell r="G315">
            <v>0</v>
          </cell>
          <cell r="H315">
            <v>0</v>
          </cell>
          <cell r="I315">
            <v>0</v>
          </cell>
          <cell r="J315">
            <v>0</v>
          </cell>
          <cell r="K315">
            <v>0</v>
          </cell>
          <cell r="L315" t="str">
            <v>1_69126</v>
          </cell>
          <cell r="M315" t="str">
            <v>1_TVC_P_VOIP_SPRT</v>
          </cell>
        </row>
        <row r="316">
          <cell r="A316">
            <v>39111</v>
          </cell>
          <cell r="B316">
            <v>4</v>
          </cell>
          <cell r="C316" t="str">
            <v>Transferência Moradas</v>
          </cell>
          <cell r="D316" t="str">
            <v>Normal</v>
          </cell>
          <cell r="E316">
            <v>0</v>
          </cell>
          <cell r="F316">
            <v>0</v>
          </cell>
          <cell r="G316">
            <v>0</v>
          </cell>
          <cell r="H316">
            <v>0</v>
          </cell>
          <cell r="I316">
            <v>0</v>
          </cell>
          <cell r="J316">
            <v>0</v>
          </cell>
          <cell r="K316">
            <v>0</v>
          </cell>
          <cell r="L316" t="str">
            <v>1_23132</v>
          </cell>
          <cell r="M316" t="str">
            <v>1_TVC_P_TRANS_MOR</v>
          </cell>
        </row>
        <row r="317">
          <cell r="A317">
            <v>39111</v>
          </cell>
          <cell r="B317">
            <v>5</v>
          </cell>
          <cell r="C317" t="str">
            <v>Activações</v>
          </cell>
          <cell r="D317" t="str">
            <v>2ª linha VPP</v>
          </cell>
          <cell r="E317">
            <v>0</v>
          </cell>
          <cell r="F317">
            <v>0</v>
          </cell>
          <cell r="G317">
            <v>0</v>
          </cell>
          <cell r="H317">
            <v>0</v>
          </cell>
          <cell r="I317">
            <v>0</v>
          </cell>
          <cell r="J317">
            <v>0</v>
          </cell>
          <cell r="K317">
            <v>0</v>
          </cell>
          <cell r="L317" t="str">
            <v>3_79140</v>
          </cell>
          <cell r="M317" t="str">
            <v>3_TVC_P_VPP_REG</v>
          </cell>
        </row>
        <row r="318">
          <cell r="A318">
            <v>39111</v>
          </cell>
          <cell r="B318">
            <v>5</v>
          </cell>
          <cell r="C318" t="str">
            <v>Activações</v>
          </cell>
          <cell r="D318" t="str">
            <v>1ª linha VPP</v>
          </cell>
          <cell r="E318">
            <v>0</v>
          </cell>
          <cell r="F318">
            <v>0</v>
          </cell>
          <cell r="G318">
            <v>0</v>
          </cell>
          <cell r="H318">
            <v>0</v>
          </cell>
          <cell r="I318">
            <v>0</v>
          </cell>
          <cell r="J318">
            <v>0</v>
          </cell>
          <cell r="K318">
            <v>0</v>
          </cell>
          <cell r="L318" t="str">
            <v>3_79141</v>
          </cell>
          <cell r="M318" t="str">
            <v>3_TVC_P_VPP_INF</v>
          </cell>
        </row>
        <row r="319">
          <cell r="A319">
            <v>39111</v>
          </cell>
          <cell r="B319">
            <v>5</v>
          </cell>
          <cell r="C319" t="str">
            <v>Activações</v>
          </cell>
          <cell r="D319" t="str">
            <v>1ª Linha VPP</v>
          </cell>
          <cell r="E319">
            <v>0</v>
          </cell>
          <cell r="F319">
            <v>0</v>
          </cell>
          <cell r="G319">
            <v>0</v>
          </cell>
          <cell r="H319">
            <v>0</v>
          </cell>
          <cell r="I319">
            <v>0</v>
          </cell>
          <cell r="J319">
            <v>0</v>
          </cell>
          <cell r="K319">
            <v>0</v>
          </cell>
          <cell r="L319" t="str">
            <v>3_33137</v>
          </cell>
          <cell r="M319" t="str">
            <v>3_TVC_P_VPP_INF</v>
          </cell>
        </row>
        <row r="320">
          <cell r="A320">
            <v>39111</v>
          </cell>
          <cell r="B320">
            <v>5</v>
          </cell>
          <cell r="C320" t="str">
            <v>Activações</v>
          </cell>
          <cell r="D320" t="str">
            <v>2ª Linha VPP</v>
          </cell>
          <cell r="E320">
            <v>0</v>
          </cell>
          <cell r="F320">
            <v>0</v>
          </cell>
          <cell r="G320">
            <v>0</v>
          </cell>
          <cell r="H320">
            <v>0</v>
          </cell>
          <cell r="I320">
            <v>0</v>
          </cell>
          <cell r="J320">
            <v>0</v>
          </cell>
          <cell r="K320">
            <v>0</v>
          </cell>
          <cell r="L320" t="str">
            <v>3_33140</v>
          </cell>
          <cell r="M320" t="str">
            <v>3_TVC_P_VPP_REG</v>
          </cell>
        </row>
        <row r="321">
          <cell r="A321">
            <v>39111</v>
          </cell>
          <cell r="B321">
            <v>5</v>
          </cell>
          <cell r="C321" t="str">
            <v>Activações</v>
          </cell>
          <cell r="D321" t="str">
            <v>Contingência</v>
          </cell>
          <cell r="E321">
            <v>0</v>
          </cell>
          <cell r="F321">
            <v>0</v>
          </cell>
          <cell r="G321">
            <v>0</v>
          </cell>
          <cell r="H321">
            <v>0</v>
          </cell>
          <cell r="I321">
            <v>0</v>
          </cell>
          <cell r="J321">
            <v>0</v>
          </cell>
          <cell r="K321">
            <v>0</v>
          </cell>
          <cell r="L321" t="str">
            <v>1_23156</v>
          </cell>
          <cell r="M321" t="str">
            <v>1_P_AVPP_CONTING</v>
          </cell>
        </row>
        <row r="322">
          <cell r="A322">
            <v>39111</v>
          </cell>
          <cell r="B322">
            <v>5</v>
          </cell>
          <cell r="C322" t="str">
            <v>Activações</v>
          </cell>
          <cell r="D322" t="str">
            <v>Pegue e Leve</v>
          </cell>
          <cell r="E322">
            <v>0</v>
          </cell>
          <cell r="F322">
            <v>0</v>
          </cell>
          <cell r="G322">
            <v>0</v>
          </cell>
          <cell r="H322">
            <v>0</v>
          </cell>
          <cell r="I322">
            <v>0</v>
          </cell>
          <cell r="J322">
            <v>0</v>
          </cell>
          <cell r="K322">
            <v>0</v>
          </cell>
          <cell r="L322" t="str">
            <v>1_69155</v>
          </cell>
          <cell r="M322" t="str">
            <v>1_TVC_P_PEGUE&amp;LEVE</v>
          </cell>
        </row>
        <row r="323">
          <cell r="A323">
            <v>39111</v>
          </cell>
          <cell r="B323">
            <v>5</v>
          </cell>
          <cell r="C323" t="str">
            <v>Activações</v>
          </cell>
          <cell r="D323" t="str">
            <v>Pegue e Leve</v>
          </cell>
          <cell r="E323">
            <v>0</v>
          </cell>
          <cell r="F323">
            <v>0</v>
          </cell>
          <cell r="G323">
            <v>0</v>
          </cell>
          <cell r="H323">
            <v>0</v>
          </cell>
          <cell r="I323">
            <v>0</v>
          </cell>
          <cell r="J323">
            <v>0</v>
          </cell>
          <cell r="K323">
            <v>0</v>
          </cell>
          <cell r="L323" t="str">
            <v>3_33138</v>
          </cell>
          <cell r="M323" t="str">
            <v>3_TVC_P_PEGUE&amp;LEVE</v>
          </cell>
        </row>
        <row r="324">
          <cell r="A324">
            <v>39111</v>
          </cell>
          <cell r="B324">
            <v>5</v>
          </cell>
          <cell r="C324" t="str">
            <v>Activações</v>
          </cell>
          <cell r="D324" t="str">
            <v>Rede de Distribuição</v>
          </cell>
          <cell r="E324">
            <v>0</v>
          </cell>
          <cell r="F324">
            <v>0</v>
          </cell>
          <cell r="G324">
            <v>0</v>
          </cell>
          <cell r="H324">
            <v>0</v>
          </cell>
          <cell r="I324">
            <v>0</v>
          </cell>
          <cell r="J324">
            <v>0</v>
          </cell>
          <cell r="K324">
            <v>0</v>
          </cell>
          <cell r="L324" t="str">
            <v>3_33136</v>
          </cell>
          <cell r="M324" t="str">
            <v>3_TVC_P_REDE_DIST</v>
          </cell>
        </row>
        <row r="325">
          <cell r="A325">
            <v>39111</v>
          </cell>
          <cell r="B325">
            <v>5</v>
          </cell>
          <cell r="C325" t="str">
            <v>Activações</v>
          </cell>
          <cell r="D325" t="str">
            <v>Rede de Distribuição</v>
          </cell>
          <cell r="E325">
            <v>0</v>
          </cell>
          <cell r="F325">
            <v>0</v>
          </cell>
          <cell r="G325">
            <v>0</v>
          </cell>
          <cell r="H325">
            <v>0</v>
          </cell>
          <cell r="I325">
            <v>0</v>
          </cell>
          <cell r="J325">
            <v>0</v>
          </cell>
          <cell r="K325">
            <v>0</v>
          </cell>
          <cell r="L325" t="str">
            <v>3_79142</v>
          </cell>
          <cell r="M325" t="str">
            <v>3_TVC_P_REDE_DIST</v>
          </cell>
        </row>
        <row r="326">
          <cell r="A326">
            <v>39111</v>
          </cell>
          <cell r="B326">
            <v>5</v>
          </cell>
          <cell r="C326" t="str">
            <v>Atendimento Facturação</v>
          </cell>
          <cell r="D326" t="str">
            <v>1ª Linha</v>
          </cell>
          <cell r="E326">
            <v>0</v>
          </cell>
          <cell r="F326">
            <v>0</v>
          </cell>
          <cell r="G326">
            <v>0</v>
          </cell>
          <cell r="H326">
            <v>0</v>
          </cell>
          <cell r="I326">
            <v>0</v>
          </cell>
          <cell r="J326">
            <v>0</v>
          </cell>
          <cell r="K326">
            <v>0</v>
          </cell>
          <cell r="L326" t="str">
            <v>1_21134</v>
          </cell>
          <cell r="M326" t="str">
            <v>1_TVC_P_IGNT_CTC</v>
          </cell>
        </row>
        <row r="327">
          <cell r="A327">
            <v>39111</v>
          </cell>
          <cell r="B327">
            <v>5</v>
          </cell>
          <cell r="C327" t="str">
            <v>Atendimento Facturação</v>
          </cell>
          <cell r="D327" t="str">
            <v>1ª Linha</v>
          </cell>
          <cell r="E327">
            <v>0</v>
          </cell>
          <cell r="F327">
            <v>0</v>
          </cell>
          <cell r="G327">
            <v>0</v>
          </cell>
          <cell r="H327">
            <v>0</v>
          </cell>
          <cell r="I327">
            <v>0</v>
          </cell>
          <cell r="J327">
            <v>0</v>
          </cell>
          <cell r="K327">
            <v>0</v>
          </cell>
          <cell r="L327" t="str">
            <v>3_79112</v>
          </cell>
          <cell r="M327" t="str">
            <v>3_TVC_P_1IGNT</v>
          </cell>
        </row>
        <row r="328">
          <cell r="A328">
            <v>39111</v>
          </cell>
          <cell r="B328">
            <v>5</v>
          </cell>
          <cell r="C328" t="str">
            <v>Atendimento Técnico TV</v>
          </cell>
          <cell r="D328" t="str">
            <v>1ª Linha</v>
          </cell>
          <cell r="E328">
            <v>0</v>
          </cell>
          <cell r="F328">
            <v>0</v>
          </cell>
          <cell r="G328">
            <v>0</v>
          </cell>
          <cell r="H328">
            <v>0</v>
          </cell>
          <cell r="I328">
            <v>0</v>
          </cell>
          <cell r="J328">
            <v>0</v>
          </cell>
          <cell r="K328">
            <v>0</v>
          </cell>
          <cell r="L328" t="str">
            <v>3_79133</v>
          </cell>
          <cell r="M328" t="str">
            <v>3_TVC_P_1IGT_CBO</v>
          </cell>
        </row>
        <row r="329">
          <cell r="A329">
            <v>39111</v>
          </cell>
          <cell r="B329">
            <v>5</v>
          </cell>
          <cell r="C329" t="str">
            <v>Atendimento Facturação</v>
          </cell>
          <cell r="D329" t="str">
            <v>2ª Linha</v>
          </cell>
          <cell r="E329">
            <v>0</v>
          </cell>
          <cell r="F329">
            <v>0</v>
          </cell>
          <cell r="G329">
            <v>0</v>
          </cell>
          <cell r="H329">
            <v>0</v>
          </cell>
          <cell r="I329">
            <v>0</v>
          </cell>
          <cell r="J329">
            <v>0</v>
          </cell>
          <cell r="K329">
            <v>0</v>
          </cell>
          <cell r="L329" t="str">
            <v>1_69104</v>
          </cell>
          <cell r="M329" t="str">
            <v>1_TVC_P_2IGNT_FACT</v>
          </cell>
        </row>
        <row r="330">
          <cell r="A330">
            <v>39111</v>
          </cell>
          <cell r="B330">
            <v>5</v>
          </cell>
          <cell r="C330" t="str">
            <v>Atendimento Facturação</v>
          </cell>
          <cell r="D330" t="str">
            <v>2ª Linha</v>
          </cell>
          <cell r="E330">
            <v>0</v>
          </cell>
          <cell r="F330">
            <v>0</v>
          </cell>
          <cell r="G330">
            <v>0</v>
          </cell>
          <cell r="H330">
            <v>0</v>
          </cell>
          <cell r="I330">
            <v>0</v>
          </cell>
          <cell r="J330">
            <v>0</v>
          </cell>
          <cell r="K330">
            <v>0</v>
          </cell>
          <cell r="L330" t="str">
            <v>1_69105</v>
          </cell>
          <cell r="M330" t="str">
            <v>1_TVC_P_2IGNT_PD</v>
          </cell>
        </row>
        <row r="331">
          <cell r="A331">
            <v>39111</v>
          </cell>
          <cell r="B331">
            <v>5</v>
          </cell>
          <cell r="C331" t="str">
            <v>Atendimento Facturação</v>
          </cell>
          <cell r="D331" t="str">
            <v>2ª Linha</v>
          </cell>
          <cell r="E331">
            <v>0</v>
          </cell>
          <cell r="F331">
            <v>0</v>
          </cell>
          <cell r="G331">
            <v>0</v>
          </cell>
          <cell r="H331">
            <v>0</v>
          </cell>
          <cell r="I331">
            <v>0</v>
          </cell>
          <cell r="J331">
            <v>0</v>
          </cell>
          <cell r="K331">
            <v>0</v>
          </cell>
          <cell r="L331" t="str">
            <v>1_69128</v>
          </cell>
          <cell r="M331" t="str">
            <v>1_TVC_P_2IG_MIX_RH</v>
          </cell>
        </row>
        <row r="332">
          <cell r="A332">
            <v>39111</v>
          </cell>
          <cell r="B332">
            <v>5</v>
          </cell>
          <cell r="C332" t="str">
            <v>Atendimento Facturação</v>
          </cell>
          <cell r="D332" t="str">
            <v>2ª Linha</v>
          </cell>
          <cell r="E332">
            <v>0</v>
          </cell>
          <cell r="F332">
            <v>0</v>
          </cell>
          <cell r="G332">
            <v>0</v>
          </cell>
          <cell r="H332">
            <v>0</v>
          </cell>
          <cell r="I332">
            <v>0</v>
          </cell>
          <cell r="J332">
            <v>0</v>
          </cell>
          <cell r="K332">
            <v>0</v>
          </cell>
          <cell r="L332" t="str">
            <v>1_69139</v>
          </cell>
          <cell r="M332" t="str">
            <v>1_TVC_P_2IG_COB_RH</v>
          </cell>
        </row>
        <row r="333">
          <cell r="A333">
            <v>39111</v>
          </cell>
          <cell r="B333">
            <v>5</v>
          </cell>
          <cell r="C333" t="str">
            <v>Atendimento Facturação</v>
          </cell>
          <cell r="D333" t="str">
            <v>Transferência Comandos</v>
          </cell>
          <cell r="E333">
            <v>0</v>
          </cell>
          <cell r="F333">
            <v>0</v>
          </cell>
          <cell r="G333">
            <v>0</v>
          </cell>
          <cell r="H333">
            <v>0</v>
          </cell>
          <cell r="I333">
            <v>0</v>
          </cell>
          <cell r="J333">
            <v>0</v>
          </cell>
          <cell r="K333">
            <v>0</v>
          </cell>
          <cell r="L333" t="str">
            <v>1_69124</v>
          </cell>
          <cell r="M333" t="str">
            <v>1_TVC_NTEC_CNTG_PM</v>
          </cell>
        </row>
        <row r="334">
          <cell r="A334">
            <v>39111</v>
          </cell>
          <cell r="B334">
            <v>5</v>
          </cell>
          <cell r="C334" t="str">
            <v>Atendimento Facturação</v>
          </cell>
          <cell r="D334" t="str">
            <v>Comandos</v>
          </cell>
          <cell r="E334">
            <v>0</v>
          </cell>
          <cell r="F334">
            <v>0</v>
          </cell>
          <cell r="G334">
            <v>0</v>
          </cell>
          <cell r="H334">
            <v>0</v>
          </cell>
          <cell r="I334">
            <v>0</v>
          </cell>
          <cell r="J334">
            <v>0</v>
          </cell>
          <cell r="K334">
            <v>0</v>
          </cell>
          <cell r="L334" t="str">
            <v>3_33124</v>
          </cell>
          <cell r="M334" t="str">
            <v>3_TVC_AtG_PM</v>
          </cell>
        </row>
        <row r="335">
          <cell r="A335">
            <v>39111</v>
          </cell>
          <cell r="B335">
            <v>5</v>
          </cell>
          <cell r="C335" t="str">
            <v>Atendimento Facturação</v>
          </cell>
          <cell r="D335" t="str">
            <v>Nocturno</v>
          </cell>
          <cell r="E335">
            <v>1</v>
          </cell>
          <cell r="F335">
            <v>1</v>
          </cell>
          <cell r="G335">
            <v>1</v>
          </cell>
          <cell r="H335">
            <v>0</v>
          </cell>
          <cell r="I335">
            <v>0</v>
          </cell>
          <cell r="J335">
            <v>1.3078703703703703E-3</v>
          </cell>
          <cell r="K335">
            <v>0</v>
          </cell>
          <cell r="L335" t="str">
            <v>1_69125</v>
          </cell>
          <cell r="M335" t="str">
            <v>1_TVC_P_IGNT_CTC_N</v>
          </cell>
        </row>
        <row r="336">
          <cell r="A336">
            <v>39111</v>
          </cell>
          <cell r="B336">
            <v>5</v>
          </cell>
          <cell r="C336" t="str">
            <v>Atendimento Facturação</v>
          </cell>
          <cell r="D336" t="str">
            <v>1ª Linha</v>
          </cell>
          <cell r="E336">
            <v>0</v>
          </cell>
          <cell r="F336">
            <v>0</v>
          </cell>
          <cell r="G336">
            <v>0</v>
          </cell>
          <cell r="H336">
            <v>0</v>
          </cell>
          <cell r="I336">
            <v>0</v>
          </cell>
          <cell r="J336">
            <v>0</v>
          </cell>
          <cell r="K336">
            <v>0</v>
          </cell>
          <cell r="L336" t="str">
            <v>1_21135</v>
          </cell>
          <cell r="M336" t="str">
            <v>1_TVC_P_IGNT_RH</v>
          </cell>
        </row>
        <row r="337">
          <cell r="A337">
            <v>39111</v>
          </cell>
          <cell r="B337">
            <v>5</v>
          </cell>
          <cell r="C337" t="str">
            <v>Atendimento Facturação</v>
          </cell>
          <cell r="D337" t="str">
            <v>1ª Linha</v>
          </cell>
          <cell r="E337">
            <v>0</v>
          </cell>
          <cell r="F337">
            <v>0</v>
          </cell>
          <cell r="G337">
            <v>0</v>
          </cell>
          <cell r="H337">
            <v>0</v>
          </cell>
          <cell r="I337">
            <v>0</v>
          </cell>
          <cell r="J337">
            <v>0</v>
          </cell>
          <cell r="K337">
            <v>0</v>
          </cell>
          <cell r="L337" t="str">
            <v>1_21136</v>
          </cell>
          <cell r="M337" t="str">
            <v>1_TVC_P_IGNT_SON</v>
          </cell>
        </row>
        <row r="338">
          <cell r="A338">
            <v>39111</v>
          </cell>
          <cell r="B338">
            <v>5</v>
          </cell>
          <cell r="C338" t="str">
            <v>Atendimento Técnico TV</v>
          </cell>
          <cell r="D338" t="str">
            <v>1ª Linha</v>
          </cell>
          <cell r="E338">
            <v>0</v>
          </cell>
          <cell r="F338">
            <v>0</v>
          </cell>
          <cell r="G338">
            <v>0</v>
          </cell>
          <cell r="H338">
            <v>0</v>
          </cell>
          <cell r="I338">
            <v>0</v>
          </cell>
          <cell r="J338">
            <v>0</v>
          </cell>
          <cell r="K338">
            <v>0</v>
          </cell>
          <cell r="L338" t="str">
            <v>1_21131</v>
          </cell>
          <cell r="M338" t="str">
            <v>1_TVC_P_IGT_CTC</v>
          </cell>
        </row>
        <row r="339">
          <cell r="A339">
            <v>39111</v>
          </cell>
          <cell r="B339">
            <v>5</v>
          </cell>
          <cell r="C339" t="str">
            <v>Atendimento Técnico TV</v>
          </cell>
          <cell r="D339" t="str">
            <v>1ª Linha</v>
          </cell>
          <cell r="E339">
            <v>0</v>
          </cell>
          <cell r="F339">
            <v>0</v>
          </cell>
          <cell r="G339">
            <v>0</v>
          </cell>
          <cell r="H339">
            <v>0</v>
          </cell>
          <cell r="I339">
            <v>0</v>
          </cell>
          <cell r="J339">
            <v>0</v>
          </cell>
          <cell r="K339">
            <v>0</v>
          </cell>
          <cell r="L339" t="str">
            <v>1_69106</v>
          </cell>
          <cell r="M339" t="str">
            <v>1_TVC_P_1IGT</v>
          </cell>
        </row>
        <row r="340">
          <cell r="A340">
            <v>39111</v>
          </cell>
          <cell r="B340">
            <v>5</v>
          </cell>
          <cell r="C340" t="str">
            <v>Atendimento Técnico TV</v>
          </cell>
          <cell r="D340" t="str">
            <v>2ª Linha</v>
          </cell>
          <cell r="E340">
            <v>0</v>
          </cell>
          <cell r="F340">
            <v>0</v>
          </cell>
          <cell r="G340">
            <v>0</v>
          </cell>
          <cell r="H340">
            <v>0</v>
          </cell>
          <cell r="I340">
            <v>0</v>
          </cell>
          <cell r="J340">
            <v>0</v>
          </cell>
          <cell r="K340">
            <v>0</v>
          </cell>
          <cell r="L340" t="str">
            <v>1_69107</v>
          </cell>
          <cell r="M340" t="str">
            <v>1_TVC_P_2IGT_CABO</v>
          </cell>
        </row>
        <row r="341">
          <cell r="A341">
            <v>39111</v>
          </cell>
          <cell r="B341">
            <v>5</v>
          </cell>
          <cell r="C341" t="str">
            <v>Atendimento Técnico TV</v>
          </cell>
          <cell r="D341" t="str">
            <v>2ª Linha</v>
          </cell>
          <cell r="E341">
            <v>0</v>
          </cell>
          <cell r="F341">
            <v>0</v>
          </cell>
          <cell r="G341">
            <v>0</v>
          </cell>
          <cell r="H341">
            <v>0</v>
          </cell>
          <cell r="I341">
            <v>0</v>
          </cell>
          <cell r="J341">
            <v>0</v>
          </cell>
          <cell r="K341">
            <v>0</v>
          </cell>
          <cell r="L341" t="str">
            <v>1_69147</v>
          </cell>
          <cell r="M341" t="str">
            <v>1_TVC_P_2IGT_LDCTC</v>
          </cell>
        </row>
        <row r="342">
          <cell r="A342">
            <v>39111</v>
          </cell>
          <cell r="B342">
            <v>5</v>
          </cell>
          <cell r="C342" t="str">
            <v>Atendimento Técnico TV</v>
          </cell>
          <cell r="D342" t="str">
            <v>5º SP</v>
          </cell>
          <cell r="E342">
            <v>0</v>
          </cell>
          <cell r="F342">
            <v>0</v>
          </cell>
          <cell r="G342">
            <v>0</v>
          </cell>
          <cell r="H342">
            <v>0</v>
          </cell>
          <cell r="I342">
            <v>0</v>
          </cell>
          <cell r="J342">
            <v>0</v>
          </cell>
          <cell r="K342">
            <v>0</v>
          </cell>
          <cell r="L342" t="str">
            <v>1_69149</v>
          </cell>
          <cell r="M342" t="str">
            <v>1_TVC_P_IGT_5_CTC</v>
          </cell>
        </row>
        <row r="343">
          <cell r="A343">
            <v>39111</v>
          </cell>
          <cell r="B343">
            <v>5</v>
          </cell>
          <cell r="C343" t="str">
            <v>Atendimento Técnico TV</v>
          </cell>
          <cell r="D343" t="str">
            <v>Equipamentos</v>
          </cell>
          <cell r="E343">
            <v>0</v>
          </cell>
          <cell r="F343">
            <v>0</v>
          </cell>
          <cell r="G343">
            <v>0</v>
          </cell>
          <cell r="H343">
            <v>0</v>
          </cell>
          <cell r="I343">
            <v>0</v>
          </cell>
          <cell r="J343">
            <v>0</v>
          </cell>
          <cell r="K343">
            <v>0</v>
          </cell>
          <cell r="L343" t="str">
            <v>1_21137</v>
          </cell>
          <cell r="M343" t="str">
            <v>1_P_SWAPinovox</v>
          </cell>
        </row>
        <row r="344">
          <cell r="A344">
            <v>39111</v>
          </cell>
          <cell r="B344">
            <v>5</v>
          </cell>
          <cell r="C344" t="str">
            <v>Atendimento Técnico TV</v>
          </cell>
          <cell r="D344" t="str">
            <v>Equipamentos</v>
          </cell>
          <cell r="E344">
            <v>0</v>
          </cell>
          <cell r="F344">
            <v>0</v>
          </cell>
          <cell r="G344">
            <v>0</v>
          </cell>
          <cell r="H344">
            <v>0</v>
          </cell>
          <cell r="I344">
            <v>0</v>
          </cell>
          <cell r="J344">
            <v>0</v>
          </cell>
          <cell r="K344">
            <v>0</v>
          </cell>
          <cell r="L344" t="str">
            <v>1_21142</v>
          </cell>
          <cell r="M344" t="str">
            <v>1_P_SWAPDTH</v>
          </cell>
        </row>
        <row r="345">
          <cell r="A345">
            <v>39111</v>
          </cell>
          <cell r="B345">
            <v>5</v>
          </cell>
          <cell r="C345" t="str">
            <v>Atendimento Técnico TV</v>
          </cell>
          <cell r="D345" t="str">
            <v>Nocturno</v>
          </cell>
          <cell r="E345">
            <v>1</v>
          </cell>
          <cell r="F345">
            <v>1</v>
          </cell>
          <cell r="G345">
            <v>1</v>
          </cell>
          <cell r="H345">
            <v>0</v>
          </cell>
          <cell r="I345">
            <v>0</v>
          </cell>
          <cell r="J345">
            <v>8.3333333333333339E-4</v>
          </cell>
          <cell r="K345">
            <v>0</v>
          </cell>
          <cell r="L345" t="str">
            <v>1_69113</v>
          </cell>
          <cell r="M345" t="str">
            <v>1_TVC_P_IGT_CTC_N</v>
          </cell>
        </row>
        <row r="346">
          <cell r="A346">
            <v>39111</v>
          </cell>
          <cell r="B346">
            <v>5</v>
          </cell>
          <cell r="C346" t="str">
            <v>Atendimento Técnico TV</v>
          </cell>
          <cell r="D346" t="str">
            <v>1ª Linha</v>
          </cell>
          <cell r="E346">
            <v>0</v>
          </cell>
          <cell r="F346">
            <v>0</v>
          </cell>
          <cell r="G346">
            <v>0</v>
          </cell>
          <cell r="H346">
            <v>0</v>
          </cell>
          <cell r="I346">
            <v>0</v>
          </cell>
          <cell r="J346">
            <v>0</v>
          </cell>
          <cell r="K346">
            <v>0</v>
          </cell>
          <cell r="L346" t="str">
            <v>1_23115</v>
          </cell>
          <cell r="M346" t="str">
            <v>1_TVC_P_IGT_SON</v>
          </cell>
        </row>
        <row r="347">
          <cell r="A347">
            <v>39111</v>
          </cell>
          <cell r="B347">
            <v>5</v>
          </cell>
          <cell r="C347" t="str">
            <v>Atendimento Técnico TV</v>
          </cell>
          <cell r="D347" t="str">
            <v>1ª Linha</v>
          </cell>
          <cell r="E347">
            <v>0</v>
          </cell>
          <cell r="F347">
            <v>0</v>
          </cell>
          <cell r="G347">
            <v>0</v>
          </cell>
          <cell r="H347">
            <v>0</v>
          </cell>
          <cell r="I347">
            <v>0</v>
          </cell>
          <cell r="J347">
            <v>0</v>
          </cell>
          <cell r="K347">
            <v>0</v>
          </cell>
          <cell r="L347" t="str">
            <v>1_23136</v>
          </cell>
          <cell r="M347" t="str">
            <v>1_TVC_P_IGT_DM6</v>
          </cell>
        </row>
        <row r="348">
          <cell r="A348">
            <v>39111</v>
          </cell>
          <cell r="B348">
            <v>5</v>
          </cell>
          <cell r="C348" t="str">
            <v>Atendimento Técnico TV</v>
          </cell>
          <cell r="D348" t="str">
            <v>1ª Linha</v>
          </cell>
          <cell r="E348">
            <v>0</v>
          </cell>
          <cell r="F348">
            <v>0</v>
          </cell>
          <cell r="G348">
            <v>0</v>
          </cell>
          <cell r="H348">
            <v>0</v>
          </cell>
          <cell r="I348">
            <v>0</v>
          </cell>
          <cell r="J348">
            <v>0</v>
          </cell>
          <cell r="K348">
            <v>0</v>
          </cell>
          <cell r="L348" t="str">
            <v>1_69112</v>
          </cell>
          <cell r="M348" t="str">
            <v>1_TVC_P_IGT_RH</v>
          </cell>
        </row>
        <row r="349">
          <cell r="A349">
            <v>39111</v>
          </cell>
          <cell r="B349">
            <v>5</v>
          </cell>
          <cell r="C349" t="str">
            <v>Fraude</v>
          </cell>
          <cell r="D349" t="str">
            <v>Fraude</v>
          </cell>
          <cell r="E349">
            <v>0</v>
          </cell>
          <cell r="F349">
            <v>0</v>
          </cell>
          <cell r="G349">
            <v>0</v>
          </cell>
          <cell r="H349">
            <v>0</v>
          </cell>
          <cell r="I349">
            <v>0</v>
          </cell>
          <cell r="J349">
            <v>0</v>
          </cell>
          <cell r="K349">
            <v>0</v>
          </cell>
          <cell r="L349" t="str">
            <v>1_23119</v>
          </cell>
          <cell r="M349" t="str">
            <v>1_TVC_P_FRAUDE</v>
          </cell>
        </row>
        <row r="350">
          <cell r="A350">
            <v>39111</v>
          </cell>
          <cell r="B350">
            <v>5</v>
          </cell>
          <cell r="C350" t="str">
            <v>Globo Internacional</v>
          </cell>
          <cell r="D350" t="str">
            <v>1ª Linha</v>
          </cell>
          <cell r="E350">
            <v>0</v>
          </cell>
          <cell r="F350">
            <v>0</v>
          </cell>
          <cell r="G350">
            <v>0</v>
          </cell>
          <cell r="H350">
            <v>0</v>
          </cell>
          <cell r="I350">
            <v>0</v>
          </cell>
          <cell r="J350">
            <v>0</v>
          </cell>
          <cell r="K350">
            <v>0</v>
          </cell>
          <cell r="L350" t="str">
            <v>1_23103</v>
          </cell>
          <cell r="M350" t="str">
            <v>1_P_GLOBO</v>
          </cell>
        </row>
        <row r="351">
          <cell r="A351">
            <v>39111</v>
          </cell>
          <cell r="B351">
            <v>5</v>
          </cell>
          <cell r="C351" t="str">
            <v>Indefinido</v>
          </cell>
          <cell r="D351" t="str">
            <v>Indefinido</v>
          </cell>
          <cell r="E351">
            <v>0</v>
          </cell>
          <cell r="F351">
            <v>0</v>
          </cell>
          <cell r="G351">
            <v>0</v>
          </cell>
          <cell r="H351">
            <v>0</v>
          </cell>
          <cell r="I351">
            <v>0</v>
          </cell>
          <cell r="J351">
            <v>0</v>
          </cell>
          <cell r="K351">
            <v>0</v>
          </cell>
          <cell r="L351" t="str">
            <v>1_21127</v>
          </cell>
          <cell r="M351" t="str">
            <v>1__21127</v>
          </cell>
        </row>
        <row r="352">
          <cell r="A352">
            <v>39111</v>
          </cell>
          <cell r="B352">
            <v>5</v>
          </cell>
          <cell r="C352" t="str">
            <v>Indefinido</v>
          </cell>
          <cell r="D352" t="str">
            <v>Indefinido</v>
          </cell>
          <cell r="E352">
            <v>0</v>
          </cell>
          <cell r="F352">
            <v>0</v>
          </cell>
          <cell r="G352">
            <v>0</v>
          </cell>
          <cell r="H352">
            <v>0</v>
          </cell>
          <cell r="I352">
            <v>0</v>
          </cell>
          <cell r="J352">
            <v>0</v>
          </cell>
          <cell r="K352">
            <v>0</v>
          </cell>
          <cell r="L352" t="str">
            <v>1_69108</v>
          </cell>
          <cell r="M352" t="str">
            <v>1_zTVC_LIVRE</v>
          </cell>
        </row>
        <row r="353">
          <cell r="A353">
            <v>39111</v>
          </cell>
          <cell r="B353">
            <v>5</v>
          </cell>
          <cell r="C353" t="str">
            <v>Linha Apoio Agentes</v>
          </cell>
          <cell r="D353" t="str">
            <v>Contencioso</v>
          </cell>
          <cell r="E353">
            <v>0</v>
          </cell>
          <cell r="F353">
            <v>0</v>
          </cell>
          <cell r="G353">
            <v>0</v>
          </cell>
          <cell r="H353">
            <v>0</v>
          </cell>
          <cell r="I353">
            <v>0</v>
          </cell>
          <cell r="J353">
            <v>0</v>
          </cell>
          <cell r="K353">
            <v>0</v>
          </cell>
          <cell r="L353" t="str">
            <v>1_21120</v>
          </cell>
          <cell r="M353" t="str">
            <v>1_TVC_P_CONT_LADA</v>
          </cell>
        </row>
        <row r="354">
          <cell r="A354">
            <v>39111</v>
          </cell>
          <cell r="B354">
            <v>5</v>
          </cell>
          <cell r="C354" t="str">
            <v>Linha Apoio Agentes</v>
          </cell>
          <cell r="D354" t="str">
            <v>Front Office</v>
          </cell>
          <cell r="E354">
            <v>0</v>
          </cell>
          <cell r="F354">
            <v>0</v>
          </cell>
          <cell r="G354">
            <v>0</v>
          </cell>
          <cell r="H354">
            <v>0</v>
          </cell>
          <cell r="I354">
            <v>0</v>
          </cell>
          <cell r="J354">
            <v>0</v>
          </cell>
          <cell r="K354">
            <v>0</v>
          </cell>
          <cell r="L354" t="str">
            <v>1_21161</v>
          </cell>
          <cell r="M354" t="str">
            <v>1_TVC_P_FOFF_LADA</v>
          </cell>
        </row>
        <row r="355">
          <cell r="A355">
            <v>39111</v>
          </cell>
          <cell r="B355">
            <v>5</v>
          </cell>
          <cell r="C355" t="str">
            <v>Lojas</v>
          </cell>
          <cell r="D355" t="str">
            <v>Back Office</v>
          </cell>
          <cell r="E355">
            <v>0</v>
          </cell>
          <cell r="F355">
            <v>0</v>
          </cell>
          <cell r="G355">
            <v>0</v>
          </cell>
          <cell r="H355">
            <v>0</v>
          </cell>
          <cell r="I355">
            <v>0</v>
          </cell>
          <cell r="J355">
            <v>0</v>
          </cell>
          <cell r="K355">
            <v>0</v>
          </cell>
          <cell r="L355" t="str">
            <v>1_69102</v>
          </cell>
          <cell r="M355" t="str">
            <v>1_TVC_HD_DRD</v>
          </cell>
        </row>
        <row r="356">
          <cell r="A356">
            <v>39111</v>
          </cell>
          <cell r="B356">
            <v>5</v>
          </cell>
          <cell r="C356" t="str">
            <v>Mails</v>
          </cell>
          <cell r="D356" t="str">
            <v>2ª Linha</v>
          </cell>
          <cell r="E356">
            <v>0</v>
          </cell>
          <cell r="F356">
            <v>0</v>
          </cell>
          <cell r="G356">
            <v>0</v>
          </cell>
          <cell r="H356">
            <v>0</v>
          </cell>
          <cell r="I356">
            <v>0</v>
          </cell>
          <cell r="J356">
            <v>0</v>
          </cell>
          <cell r="K356">
            <v>0</v>
          </cell>
          <cell r="L356" t="str">
            <v>1_69103</v>
          </cell>
          <cell r="M356" t="str">
            <v>1_TVC_P_2MAILS</v>
          </cell>
        </row>
        <row r="357">
          <cell r="A357">
            <v>39111</v>
          </cell>
          <cell r="B357">
            <v>5</v>
          </cell>
          <cell r="C357" t="str">
            <v>Netcabo</v>
          </cell>
          <cell r="D357" t="str">
            <v>ADSL</v>
          </cell>
          <cell r="E357">
            <v>0</v>
          </cell>
          <cell r="F357">
            <v>0</v>
          </cell>
          <cell r="G357">
            <v>0</v>
          </cell>
          <cell r="H357">
            <v>0</v>
          </cell>
          <cell r="I357">
            <v>0</v>
          </cell>
          <cell r="J357">
            <v>0</v>
          </cell>
          <cell r="K357">
            <v>0</v>
          </cell>
          <cell r="L357" t="str">
            <v>1_23118</v>
          </cell>
          <cell r="M357" t="str">
            <v>1_TVC_P_ADSL_OCTAL</v>
          </cell>
        </row>
        <row r="358">
          <cell r="A358">
            <v>39111</v>
          </cell>
          <cell r="B358">
            <v>5</v>
          </cell>
          <cell r="C358" t="str">
            <v>Netcabo</v>
          </cell>
          <cell r="D358" t="str">
            <v>Back Office</v>
          </cell>
          <cell r="E358">
            <v>0</v>
          </cell>
          <cell r="F358">
            <v>0</v>
          </cell>
          <cell r="G358">
            <v>0</v>
          </cell>
          <cell r="H358">
            <v>0</v>
          </cell>
          <cell r="I358">
            <v>0</v>
          </cell>
          <cell r="J358">
            <v>0</v>
          </cell>
          <cell r="K358">
            <v>0</v>
          </cell>
          <cell r="L358" t="str">
            <v>1_21126</v>
          </cell>
          <cell r="M358" t="str">
            <v>1_P_SUPORTE_SOFT</v>
          </cell>
        </row>
        <row r="359">
          <cell r="A359">
            <v>39111</v>
          </cell>
          <cell r="B359">
            <v>5</v>
          </cell>
          <cell r="C359" t="str">
            <v>Netcabo</v>
          </cell>
          <cell r="D359" t="str">
            <v>Equipamentos</v>
          </cell>
          <cell r="E359">
            <v>0</v>
          </cell>
          <cell r="F359">
            <v>0</v>
          </cell>
          <cell r="G359">
            <v>0</v>
          </cell>
          <cell r="H359">
            <v>0</v>
          </cell>
          <cell r="I359">
            <v>0</v>
          </cell>
          <cell r="J359">
            <v>0</v>
          </cell>
          <cell r="K359">
            <v>0</v>
          </cell>
          <cell r="L359" t="str">
            <v>1_69159</v>
          </cell>
          <cell r="M359" t="str">
            <v>1_NTC_P_8M_10M</v>
          </cell>
        </row>
        <row r="360">
          <cell r="A360">
            <v>39111</v>
          </cell>
          <cell r="B360">
            <v>5</v>
          </cell>
          <cell r="C360" t="str">
            <v>Netcabo</v>
          </cell>
          <cell r="D360" t="str">
            <v>Equipamentos</v>
          </cell>
          <cell r="E360">
            <v>0</v>
          </cell>
          <cell r="F360">
            <v>0</v>
          </cell>
          <cell r="G360">
            <v>0</v>
          </cell>
          <cell r="H360">
            <v>0</v>
          </cell>
          <cell r="I360">
            <v>0</v>
          </cell>
          <cell r="J360">
            <v>0</v>
          </cell>
          <cell r="K360">
            <v>0</v>
          </cell>
          <cell r="L360" t="str">
            <v>3_79134</v>
          </cell>
          <cell r="M360" t="str">
            <v>3_NTC_P_8M_10M</v>
          </cell>
        </row>
        <row r="361">
          <cell r="A361">
            <v>39111</v>
          </cell>
          <cell r="B361">
            <v>5</v>
          </cell>
          <cell r="C361" t="str">
            <v>Netcabo</v>
          </cell>
          <cell r="D361" t="str">
            <v>Piloto Transferência</v>
          </cell>
          <cell r="E361">
            <v>1</v>
          </cell>
          <cell r="F361">
            <v>1</v>
          </cell>
          <cell r="G361">
            <v>1</v>
          </cell>
          <cell r="H361">
            <v>0</v>
          </cell>
          <cell r="I361">
            <v>0</v>
          </cell>
          <cell r="J361">
            <v>1.9444444444444444E-3</v>
          </cell>
          <cell r="K361">
            <v>0</v>
          </cell>
          <cell r="L361" t="str">
            <v>1_23106</v>
          </cell>
          <cell r="M361" t="str">
            <v>1_NTC_P_TRANSF_NET</v>
          </cell>
        </row>
        <row r="362">
          <cell r="A362">
            <v>39111</v>
          </cell>
          <cell r="B362">
            <v>5</v>
          </cell>
          <cell r="C362" t="str">
            <v>Netcabo</v>
          </cell>
          <cell r="D362" t="str">
            <v>Profissional</v>
          </cell>
          <cell r="E362">
            <v>0</v>
          </cell>
          <cell r="F362">
            <v>0</v>
          </cell>
          <cell r="G362">
            <v>0</v>
          </cell>
          <cell r="H362">
            <v>0</v>
          </cell>
          <cell r="I362">
            <v>0</v>
          </cell>
          <cell r="J362">
            <v>0</v>
          </cell>
          <cell r="K362">
            <v>0</v>
          </cell>
          <cell r="L362" t="str">
            <v>1_23112</v>
          </cell>
          <cell r="M362" t="str">
            <v>1_NTC_P_PRO_OCT</v>
          </cell>
        </row>
        <row r="363">
          <cell r="A363">
            <v>39111</v>
          </cell>
          <cell r="B363">
            <v>5</v>
          </cell>
          <cell r="C363" t="str">
            <v>Netcabo</v>
          </cell>
          <cell r="D363" t="str">
            <v>Residencial</v>
          </cell>
          <cell r="E363">
            <v>0</v>
          </cell>
          <cell r="F363">
            <v>0</v>
          </cell>
          <cell r="G363">
            <v>0</v>
          </cell>
          <cell r="H363">
            <v>0</v>
          </cell>
          <cell r="I363">
            <v>0</v>
          </cell>
          <cell r="J363">
            <v>0</v>
          </cell>
          <cell r="K363">
            <v>0</v>
          </cell>
          <cell r="L363" t="str">
            <v>1_21117</v>
          </cell>
          <cell r="M363" t="str">
            <v>1_NTC_P_RES_SON</v>
          </cell>
        </row>
        <row r="364">
          <cell r="A364">
            <v>39111</v>
          </cell>
          <cell r="B364">
            <v>5</v>
          </cell>
          <cell r="C364" t="str">
            <v>Netcabo</v>
          </cell>
          <cell r="D364" t="str">
            <v>Residencial</v>
          </cell>
          <cell r="E364">
            <v>1</v>
          </cell>
          <cell r="F364">
            <v>1</v>
          </cell>
          <cell r="G364">
            <v>1</v>
          </cell>
          <cell r="H364">
            <v>0</v>
          </cell>
          <cell r="I364">
            <v>0</v>
          </cell>
          <cell r="J364">
            <v>1.4930555555555556E-3</v>
          </cell>
          <cell r="K364">
            <v>0</v>
          </cell>
          <cell r="L364" t="str">
            <v>1_21118</v>
          </cell>
          <cell r="M364" t="str">
            <v>1_NTC_P_RES_OCT</v>
          </cell>
        </row>
        <row r="365">
          <cell r="A365">
            <v>39111</v>
          </cell>
          <cell r="B365">
            <v>5</v>
          </cell>
          <cell r="C365" t="str">
            <v>Netcabo</v>
          </cell>
          <cell r="D365" t="str">
            <v>Residencial</v>
          </cell>
          <cell r="E365">
            <v>0</v>
          </cell>
          <cell r="F365">
            <v>0</v>
          </cell>
          <cell r="G365">
            <v>0</v>
          </cell>
          <cell r="H365">
            <v>0</v>
          </cell>
          <cell r="I365">
            <v>0</v>
          </cell>
          <cell r="J365">
            <v>0</v>
          </cell>
          <cell r="K365">
            <v>0</v>
          </cell>
          <cell r="L365" t="str">
            <v>3_33152</v>
          </cell>
          <cell r="M365" t="str">
            <v>3_TVC_AtG_ntc</v>
          </cell>
        </row>
        <row r="366">
          <cell r="A366">
            <v>39111</v>
          </cell>
          <cell r="B366">
            <v>5</v>
          </cell>
          <cell r="C366" t="str">
            <v>Netcabo</v>
          </cell>
          <cell r="D366" t="str">
            <v>Residencial</v>
          </cell>
          <cell r="E366">
            <v>0</v>
          </cell>
          <cell r="F366">
            <v>0</v>
          </cell>
          <cell r="G366">
            <v>0</v>
          </cell>
          <cell r="H366">
            <v>0</v>
          </cell>
          <cell r="I366">
            <v>0</v>
          </cell>
          <cell r="J366">
            <v>0</v>
          </cell>
          <cell r="K366">
            <v>0</v>
          </cell>
          <cell r="L366" t="str">
            <v>3_79104</v>
          </cell>
          <cell r="M366" t="str">
            <v>3_NTC_P_RES_CTC</v>
          </cell>
        </row>
        <row r="367">
          <cell r="A367">
            <v>39111</v>
          </cell>
          <cell r="B367">
            <v>5</v>
          </cell>
          <cell r="C367" t="str">
            <v>Suporte VoIP</v>
          </cell>
          <cell r="D367" t="str">
            <v>Suporte VoIP</v>
          </cell>
          <cell r="E367">
            <v>0</v>
          </cell>
          <cell r="F367">
            <v>0</v>
          </cell>
          <cell r="G367">
            <v>0</v>
          </cell>
          <cell r="H367">
            <v>0</v>
          </cell>
          <cell r="I367">
            <v>0</v>
          </cell>
          <cell r="J367">
            <v>0</v>
          </cell>
          <cell r="K367">
            <v>0</v>
          </cell>
          <cell r="L367" t="str">
            <v>1_21109</v>
          </cell>
          <cell r="M367" t="str">
            <v>1_TVC_VOIP_Coml</v>
          </cell>
        </row>
        <row r="368">
          <cell r="A368">
            <v>39111</v>
          </cell>
          <cell r="B368">
            <v>5</v>
          </cell>
          <cell r="C368" t="str">
            <v>Atendimento Técnico TV</v>
          </cell>
          <cell r="D368" t="str">
            <v>Piloto Transferência</v>
          </cell>
          <cell r="E368">
            <v>0</v>
          </cell>
          <cell r="F368">
            <v>0</v>
          </cell>
          <cell r="G368">
            <v>0</v>
          </cell>
          <cell r="H368">
            <v>0</v>
          </cell>
          <cell r="I368">
            <v>0</v>
          </cell>
          <cell r="J368">
            <v>0</v>
          </cell>
          <cell r="K368">
            <v>0</v>
          </cell>
          <cell r="L368" t="str">
            <v>1_21121</v>
          </cell>
          <cell r="M368" t="str">
            <v>1_TVC_P_TRANSF_266</v>
          </cell>
        </row>
        <row r="369">
          <cell r="A369">
            <v>39111</v>
          </cell>
          <cell r="B369">
            <v>5</v>
          </cell>
          <cell r="C369" t="str">
            <v>Atendimento Facturação</v>
          </cell>
          <cell r="D369" t="str">
            <v>Piloto Transferência</v>
          </cell>
          <cell r="E369">
            <v>0</v>
          </cell>
          <cell r="F369">
            <v>0</v>
          </cell>
          <cell r="G369">
            <v>0</v>
          </cell>
          <cell r="H369">
            <v>0</v>
          </cell>
          <cell r="I369">
            <v>0</v>
          </cell>
          <cell r="J369">
            <v>0</v>
          </cell>
          <cell r="K369">
            <v>0</v>
          </cell>
          <cell r="L369" t="str">
            <v>1_23143</v>
          </cell>
          <cell r="M369" t="str">
            <v>1_TVC_P_TRANSF_299</v>
          </cell>
        </row>
        <row r="370">
          <cell r="A370">
            <v>39111</v>
          </cell>
          <cell r="B370">
            <v>5</v>
          </cell>
          <cell r="C370" t="str">
            <v>Reincidências</v>
          </cell>
          <cell r="D370" t="str">
            <v>Netcabo</v>
          </cell>
          <cell r="E370">
            <v>0</v>
          </cell>
          <cell r="F370">
            <v>0</v>
          </cell>
          <cell r="G370">
            <v>0</v>
          </cell>
          <cell r="H370">
            <v>0</v>
          </cell>
          <cell r="I370">
            <v>0</v>
          </cell>
          <cell r="J370">
            <v>0</v>
          </cell>
          <cell r="K370">
            <v>0</v>
          </cell>
          <cell r="L370" t="str">
            <v>1_23129</v>
          </cell>
          <cell r="M370" t="str">
            <v>1_P_REINC_NET</v>
          </cell>
        </row>
        <row r="371">
          <cell r="A371">
            <v>39111</v>
          </cell>
          <cell r="B371">
            <v>5</v>
          </cell>
          <cell r="C371" t="str">
            <v>Reincidências</v>
          </cell>
          <cell r="D371" t="str">
            <v>Televisão</v>
          </cell>
          <cell r="E371">
            <v>0</v>
          </cell>
          <cell r="F371">
            <v>0</v>
          </cell>
          <cell r="G371">
            <v>0</v>
          </cell>
          <cell r="H371">
            <v>0</v>
          </cell>
          <cell r="I371">
            <v>0</v>
          </cell>
          <cell r="J371">
            <v>0</v>
          </cell>
          <cell r="K371">
            <v>0</v>
          </cell>
          <cell r="L371" t="str">
            <v>1_23124</v>
          </cell>
          <cell r="M371" t="str">
            <v>1_P_REINC</v>
          </cell>
        </row>
        <row r="372">
          <cell r="A372">
            <v>39111</v>
          </cell>
          <cell r="B372">
            <v>5</v>
          </cell>
          <cell r="C372" t="str">
            <v>Retenção</v>
          </cell>
          <cell r="D372" t="str">
            <v>Netcabo</v>
          </cell>
          <cell r="E372">
            <v>0</v>
          </cell>
          <cell r="F372">
            <v>0</v>
          </cell>
          <cell r="G372">
            <v>0</v>
          </cell>
          <cell r="H372">
            <v>0</v>
          </cell>
          <cell r="I372">
            <v>0</v>
          </cell>
          <cell r="J372">
            <v>0</v>
          </cell>
          <cell r="K372">
            <v>0</v>
          </cell>
          <cell r="L372" t="str">
            <v>1_23140</v>
          </cell>
          <cell r="M372" t="str">
            <v>1_TVC_P_RET_NET</v>
          </cell>
        </row>
        <row r="373">
          <cell r="A373">
            <v>39111</v>
          </cell>
          <cell r="B373">
            <v>5</v>
          </cell>
          <cell r="C373" t="str">
            <v>Retenção</v>
          </cell>
          <cell r="D373" t="str">
            <v>Netcabo</v>
          </cell>
          <cell r="E373">
            <v>0</v>
          </cell>
          <cell r="F373">
            <v>0</v>
          </cell>
          <cell r="G373">
            <v>0</v>
          </cell>
          <cell r="H373">
            <v>0</v>
          </cell>
          <cell r="I373">
            <v>0</v>
          </cell>
          <cell r="J373">
            <v>0</v>
          </cell>
          <cell r="K373">
            <v>0</v>
          </cell>
          <cell r="L373" t="str">
            <v>1_69121</v>
          </cell>
          <cell r="M373" t="str">
            <v>1_TVC_RET_NET_IN</v>
          </cell>
        </row>
        <row r="374">
          <cell r="A374">
            <v>39111</v>
          </cell>
          <cell r="B374">
            <v>5</v>
          </cell>
          <cell r="C374" t="str">
            <v>Retenção</v>
          </cell>
          <cell r="D374" t="str">
            <v>Televisão</v>
          </cell>
          <cell r="E374">
            <v>0</v>
          </cell>
          <cell r="F374">
            <v>0</v>
          </cell>
          <cell r="G374">
            <v>0</v>
          </cell>
          <cell r="H374">
            <v>0</v>
          </cell>
          <cell r="I374">
            <v>0</v>
          </cell>
          <cell r="J374">
            <v>0</v>
          </cell>
          <cell r="K374">
            <v>0</v>
          </cell>
          <cell r="L374" t="str">
            <v>1_23121</v>
          </cell>
          <cell r="M374" t="str">
            <v>1_TVC_P_RETDNR_CTC</v>
          </cell>
        </row>
        <row r="375">
          <cell r="A375">
            <v>39111</v>
          </cell>
          <cell r="B375">
            <v>5</v>
          </cell>
          <cell r="C375" t="str">
            <v>Retenção</v>
          </cell>
          <cell r="D375" t="str">
            <v>Televisão</v>
          </cell>
          <cell r="E375">
            <v>0</v>
          </cell>
          <cell r="F375">
            <v>0</v>
          </cell>
          <cell r="G375">
            <v>0</v>
          </cell>
          <cell r="H375">
            <v>0</v>
          </cell>
          <cell r="I375">
            <v>0</v>
          </cell>
          <cell r="J375">
            <v>0</v>
          </cell>
          <cell r="K375">
            <v>0</v>
          </cell>
          <cell r="L375" t="str">
            <v>1_23139</v>
          </cell>
          <cell r="M375" t="str">
            <v>1_TVC_P_RET_IN</v>
          </cell>
        </row>
        <row r="376">
          <cell r="A376">
            <v>39111</v>
          </cell>
          <cell r="B376">
            <v>5</v>
          </cell>
          <cell r="C376" t="str">
            <v>Retenção</v>
          </cell>
          <cell r="D376" t="str">
            <v>Televisão</v>
          </cell>
          <cell r="E376">
            <v>0</v>
          </cell>
          <cell r="F376">
            <v>0</v>
          </cell>
          <cell r="G376">
            <v>0</v>
          </cell>
          <cell r="H376">
            <v>0</v>
          </cell>
          <cell r="I376">
            <v>0</v>
          </cell>
          <cell r="J376">
            <v>0</v>
          </cell>
          <cell r="K376">
            <v>0</v>
          </cell>
          <cell r="L376" t="str">
            <v>1_69120</v>
          </cell>
          <cell r="M376" t="str">
            <v>1_TVC_RET_IN</v>
          </cell>
        </row>
        <row r="377">
          <cell r="A377">
            <v>39111</v>
          </cell>
          <cell r="B377">
            <v>5</v>
          </cell>
          <cell r="C377" t="str">
            <v>Retenção</v>
          </cell>
          <cell r="D377" t="str">
            <v>Televisão</v>
          </cell>
          <cell r="E377">
            <v>0</v>
          </cell>
          <cell r="F377">
            <v>0</v>
          </cell>
          <cell r="G377">
            <v>0</v>
          </cell>
          <cell r="H377">
            <v>0</v>
          </cell>
          <cell r="I377">
            <v>0</v>
          </cell>
          <cell r="J377">
            <v>0</v>
          </cell>
          <cell r="K377">
            <v>0</v>
          </cell>
          <cell r="L377" t="str">
            <v>1_69122</v>
          </cell>
          <cell r="M377" t="str">
            <v>1_TVC_RET_PAY_IN</v>
          </cell>
        </row>
        <row r="378">
          <cell r="A378">
            <v>39111</v>
          </cell>
          <cell r="B378">
            <v>5</v>
          </cell>
          <cell r="C378" t="str">
            <v>Suporte VoIP</v>
          </cell>
          <cell r="D378" t="str">
            <v>Suporte VoIP</v>
          </cell>
          <cell r="E378">
            <v>0</v>
          </cell>
          <cell r="F378">
            <v>0</v>
          </cell>
          <cell r="G378">
            <v>0</v>
          </cell>
          <cell r="H378">
            <v>0</v>
          </cell>
          <cell r="I378">
            <v>0</v>
          </cell>
          <cell r="J378">
            <v>0</v>
          </cell>
          <cell r="K378">
            <v>0</v>
          </cell>
          <cell r="L378" t="str">
            <v>1_69126</v>
          </cell>
          <cell r="M378" t="str">
            <v>1_TVC_P_VOIP_SPRT</v>
          </cell>
        </row>
        <row r="379">
          <cell r="A379">
            <v>39111</v>
          </cell>
          <cell r="B379">
            <v>5</v>
          </cell>
          <cell r="C379" t="str">
            <v>Transferência Moradas</v>
          </cell>
          <cell r="D379" t="str">
            <v>Normal</v>
          </cell>
          <cell r="E379">
            <v>0</v>
          </cell>
          <cell r="F379">
            <v>0</v>
          </cell>
          <cell r="G379">
            <v>0</v>
          </cell>
          <cell r="H379">
            <v>0</v>
          </cell>
          <cell r="I379">
            <v>0</v>
          </cell>
          <cell r="J379">
            <v>0</v>
          </cell>
          <cell r="K379">
            <v>0</v>
          </cell>
          <cell r="L379" t="str">
            <v>1_23132</v>
          </cell>
          <cell r="M379" t="str">
            <v>1_TVC_P_TRANS_MOR</v>
          </cell>
        </row>
        <row r="380">
          <cell r="A380">
            <v>39111</v>
          </cell>
          <cell r="B380">
            <v>6</v>
          </cell>
          <cell r="C380" t="str">
            <v>Activações</v>
          </cell>
          <cell r="D380" t="str">
            <v>2ª linha VPP</v>
          </cell>
          <cell r="E380">
            <v>0</v>
          </cell>
          <cell r="F380">
            <v>0</v>
          </cell>
          <cell r="G380">
            <v>0</v>
          </cell>
          <cell r="H380">
            <v>0</v>
          </cell>
          <cell r="I380">
            <v>0</v>
          </cell>
          <cell r="J380">
            <v>0</v>
          </cell>
          <cell r="K380">
            <v>0</v>
          </cell>
          <cell r="L380" t="str">
            <v>3_79140</v>
          </cell>
          <cell r="M380" t="str">
            <v>3_TVC_P_VPP_REG</v>
          </cell>
        </row>
        <row r="381">
          <cell r="A381">
            <v>39111</v>
          </cell>
          <cell r="B381">
            <v>6</v>
          </cell>
          <cell r="C381" t="str">
            <v>Activações</v>
          </cell>
          <cell r="D381" t="str">
            <v>1ª linha VPP</v>
          </cell>
          <cell r="E381">
            <v>0</v>
          </cell>
          <cell r="F381">
            <v>0</v>
          </cell>
          <cell r="G381">
            <v>0</v>
          </cell>
          <cell r="H381">
            <v>0</v>
          </cell>
          <cell r="I381">
            <v>0</v>
          </cell>
          <cell r="J381">
            <v>0</v>
          </cell>
          <cell r="K381">
            <v>0</v>
          </cell>
          <cell r="L381" t="str">
            <v>3_79141</v>
          </cell>
          <cell r="M381" t="str">
            <v>3_TVC_P_VPP_INF</v>
          </cell>
        </row>
        <row r="382">
          <cell r="A382">
            <v>39111</v>
          </cell>
          <cell r="B382">
            <v>6</v>
          </cell>
          <cell r="C382" t="str">
            <v>Activações</v>
          </cell>
          <cell r="D382" t="str">
            <v>1ª Linha VPP</v>
          </cell>
          <cell r="E382">
            <v>0</v>
          </cell>
          <cell r="F382">
            <v>0</v>
          </cell>
          <cell r="G382">
            <v>0</v>
          </cell>
          <cell r="H382">
            <v>0</v>
          </cell>
          <cell r="I382">
            <v>0</v>
          </cell>
          <cell r="J382">
            <v>0</v>
          </cell>
          <cell r="K382">
            <v>0</v>
          </cell>
          <cell r="L382" t="str">
            <v>3_33137</v>
          </cell>
          <cell r="M382" t="str">
            <v>3_TVC_P_VPP_INF</v>
          </cell>
        </row>
        <row r="383">
          <cell r="A383">
            <v>39111</v>
          </cell>
          <cell r="B383">
            <v>6</v>
          </cell>
          <cell r="C383" t="str">
            <v>Activações</v>
          </cell>
          <cell r="D383" t="str">
            <v>2ª Linha VPP</v>
          </cell>
          <cell r="E383">
            <v>0</v>
          </cell>
          <cell r="F383">
            <v>0</v>
          </cell>
          <cell r="G383">
            <v>0</v>
          </cell>
          <cell r="H383">
            <v>0</v>
          </cell>
          <cell r="I383">
            <v>0</v>
          </cell>
          <cell r="J383">
            <v>0</v>
          </cell>
          <cell r="K383">
            <v>0</v>
          </cell>
          <cell r="L383" t="str">
            <v>3_33140</v>
          </cell>
          <cell r="M383" t="str">
            <v>3_TVC_P_VPP_REG</v>
          </cell>
        </row>
        <row r="384">
          <cell r="A384">
            <v>39111</v>
          </cell>
          <cell r="B384">
            <v>6</v>
          </cell>
          <cell r="C384" t="str">
            <v>Activações</v>
          </cell>
          <cell r="D384" t="str">
            <v>Contingência</v>
          </cell>
          <cell r="E384">
            <v>0</v>
          </cell>
          <cell r="F384">
            <v>0</v>
          </cell>
          <cell r="G384">
            <v>0</v>
          </cell>
          <cell r="H384">
            <v>0</v>
          </cell>
          <cell r="I384">
            <v>0</v>
          </cell>
          <cell r="J384">
            <v>0</v>
          </cell>
          <cell r="K384">
            <v>0</v>
          </cell>
          <cell r="L384" t="str">
            <v>1_23156</v>
          </cell>
          <cell r="M384" t="str">
            <v>1_P_AVPP_CONTING</v>
          </cell>
        </row>
        <row r="385">
          <cell r="A385">
            <v>39111</v>
          </cell>
          <cell r="B385">
            <v>6</v>
          </cell>
          <cell r="C385" t="str">
            <v>Activações</v>
          </cell>
          <cell r="D385" t="str">
            <v>Pegue e Leve</v>
          </cell>
          <cell r="E385">
            <v>0</v>
          </cell>
          <cell r="F385">
            <v>0</v>
          </cell>
          <cell r="G385">
            <v>0</v>
          </cell>
          <cell r="H385">
            <v>0</v>
          </cell>
          <cell r="I385">
            <v>0</v>
          </cell>
          <cell r="J385">
            <v>0</v>
          </cell>
          <cell r="K385">
            <v>0</v>
          </cell>
          <cell r="L385" t="str">
            <v>1_69155</v>
          </cell>
          <cell r="M385" t="str">
            <v>1_TVC_P_PEGUE&amp;LEVE</v>
          </cell>
        </row>
        <row r="386">
          <cell r="A386">
            <v>39111</v>
          </cell>
          <cell r="B386">
            <v>6</v>
          </cell>
          <cell r="C386" t="str">
            <v>Activações</v>
          </cell>
          <cell r="D386" t="str">
            <v>Pegue e Leve</v>
          </cell>
          <cell r="E386">
            <v>0</v>
          </cell>
          <cell r="F386">
            <v>0</v>
          </cell>
          <cell r="G386">
            <v>0</v>
          </cell>
          <cell r="H386">
            <v>0</v>
          </cell>
          <cell r="I386">
            <v>0</v>
          </cell>
          <cell r="J386">
            <v>0</v>
          </cell>
          <cell r="K386">
            <v>0</v>
          </cell>
          <cell r="L386" t="str">
            <v>3_33138</v>
          </cell>
          <cell r="M386" t="str">
            <v>3_TVC_P_PEGUE&amp;LEVE</v>
          </cell>
        </row>
        <row r="387">
          <cell r="A387">
            <v>39111</v>
          </cell>
          <cell r="B387">
            <v>6</v>
          </cell>
          <cell r="C387" t="str">
            <v>Activações</v>
          </cell>
          <cell r="D387" t="str">
            <v>Rede de Distribuição</v>
          </cell>
          <cell r="E387">
            <v>0</v>
          </cell>
          <cell r="F387">
            <v>0</v>
          </cell>
          <cell r="G387">
            <v>0</v>
          </cell>
          <cell r="H387">
            <v>0</v>
          </cell>
          <cell r="I387">
            <v>0</v>
          </cell>
          <cell r="J387">
            <v>0</v>
          </cell>
          <cell r="K387">
            <v>0</v>
          </cell>
          <cell r="L387" t="str">
            <v>3_33136</v>
          </cell>
          <cell r="M387" t="str">
            <v>3_TVC_P_REDE_DIST</v>
          </cell>
        </row>
        <row r="388">
          <cell r="A388">
            <v>39111</v>
          </cell>
          <cell r="B388">
            <v>6</v>
          </cell>
          <cell r="C388" t="str">
            <v>Activações</v>
          </cell>
          <cell r="D388" t="str">
            <v>Rede de Distribuição</v>
          </cell>
          <cell r="E388">
            <v>0</v>
          </cell>
          <cell r="F388">
            <v>0</v>
          </cell>
          <cell r="G388">
            <v>0</v>
          </cell>
          <cell r="H388">
            <v>0</v>
          </cell>
          <cell r="I388">
            <v>0</v>
          </cell>
          <cell r="J388">
            <v>0</v>
          </cell>
          <cell r="K388">
            <v>0</v>
          </cell>
          <cell r="L388" t="str">
            <v>3_79142</v>
          </cell>
          <cell r="M388" t="str">
            <v>3_TVC_P_REDE_DIST</v>
          </cell>
        </row>
        <row r="389">
          <cell r="A389">
            <v>39111</v>
          </cell>
          <cell r="B389">
            <v>6</v>
          </cell>
          <cell r="C389" t="str">
            <v>Atendimento Facturação</v>
          </cell>
          <cell r="D389" t="str">
            <v>1ª Linha</v>
          </cell>
          <cell r="E389">
            <v>0</v>
          </cell>
          <cell r="F389">
            <v>0</v>
          </cell>
          <cell r="G389">
            <v>0</v>
          </cell>
          <cell r="H389">
            <v>0</v>
          </cell>
          <cell r="I389">
            <v>0</v>
          </cell>
          <cell r="J389">
            <v>0</v>
          </cell>
          <cell r="K389">
            <v>0</v>
          </cell>
          <cell r="L389" t="str">
            <v>1_21134</v>
          </cell>
          <cell r="M389" t="str">
            <v>1_TVC_P_IGNT_CTC</v>
          </cell>
        </row>
        <row r="390">
          <cell r="A390">
            <v>39111</v>
          </cell>
          <cell r="B390">
            <v>6</v>
          </cell>
          <cell r="C390" t="str">
            <v>Atendimento Facturação</v>
          </cell>
          <cell r="D390" t="str">
            <v>1ª Linha</v>
          </cell>
          <cell r="E390">
            <v>0</v>
          </cell>
          <cell r="F390">
            <v>0</v>
          </cell>
          <cell r="G390">
            <v>0</v>
          </cell>
          <cell r="H390">
            <v>0</v>
          </cell>
          <cell r="I390">
            <v>0</v>
          </cell>
          <cell r="J390">
            <v>0</v>
          </cell>
          <cell r="K390">
            <v>0</v>
          </cell>
          <cell r="L390" t="str">
            <v>3_79112</v>
          </cell>
          <cell r="M390" t="str">
            <v>3_TVC_P_1IGNT</v>
          </cell>
        </row>
        <row r="391">
          <cell r="A391">
            <v>39111</v>
          </cell>
          <cell r="B391">
            <v>6</v>
          </cell>
          <cell r="C391" t="str">
            <v>Atendimento Técnico TV</v>
          </cell>
          <cell r="D391" t="str">
            <v>1ª Linha</v>
          </cell>
          <cell r="E391">
            <v>0</v>
          </cell>
          <cell r="F391">
            <v>0</v>
          </cell>
          <cell r="G391">
            <v>0</v>
          </cell>
          <cell r="H391">
            <v>0</v>
          </cell>
          <cell r="I391">
            <v>0</v>
          </cell>
          <cell r="J391">
            <v>0</v>
          </cell>
          <cell r="K391">
            <v>0</v>
          </cell>
          <cell r="L391" t="str">
            <v>3_79133</v>
          </cell>
          <cell r="M391" t="str">
            <v>3_TVC_P_1IGT_CBO</v>
          </cell>
        </row>
        <row r="392">
          <cell r="A392">
            <v>39111</v>
          </cell>
          <cell r="B392">
            <v>6</v>
          </cell>
          <cell r="C392" t="str">
            <v>Atendimento Facturação</v>
          </cell>
          <cell r="D392" t="str">
            <v>2ª Linha</v>
          </cell>
          <cell r="E392">
            <v>0</v>
          </cell>
          <cell r="F392">
            <v>0</v>
          </cell>
          <cell r="G392">
            <v>0</v>
          </cell>
          <cell r="H392">
            <v>0</v>
          </cell>
          <cell r="I392">
            <v>0</v>
          </cell>
          <cell r="J392">
            <v>0</v>
          </cell>
          <cell r="K392">
            <v>0</v>
          </cell>
          <cell r="L392" t="str">
            <v>1_69104</v>
          </cell>
          <cell r="M392" t="str">
            <v>1_TVC_P_2IGNT_FACT</v>
          </cell>
        </row>
        <row r="393">
          <cell r="A393">
            <v>39111</v>
          </cell>
          <cell r="B393">
            <v>6</v>
          </cell>
          <cell r="C393" t="str">
            <v>Atendimento Facturação</v>
          </cell>
          <cell r="D393" t="str">
            <v>2ª Linha</v>
          </cell>
          <cell r="E393">
            <v>0</v>
          </cell>
          <cell r="F393">
            <v>0</v>
          </cell>
          <cell r="G393">
            <v>0</v>
          </cell>
          <cell r="H393">
            <v>0</v>
          </cell>
          <cell r="I393">
            <v>0</v>
          </cell>
          <cell r="J393">
            <v>0</v>
          </cell>
          <cell r="K393">
            <v>0</v>
          </cell>
          <cell r="L393" t="str">
            <v>1_69105</v>
          </cell>
          <cell r="M393" t="str">
            <v>1_TVC_P_2IGNT_PD</v>
          </cell>
        </row>
        <row r="394">
          <cell r="A394">
            <v>39111</v>
          </cell>
          <cell r="B394">
            <v>6</v>
          </cell>
          <cell r="C394" t="str">
            <v>Atendimento Facturação</v>
          </cell>
          <cell r="D394" t="str">
            <v>2ª Linha</v>
          </cell>
          <cell r="E394">
            <v>0</v>
          </cell>
          <cell r="F394">
            <v>0</v>
          </cell>
          <cell r="G394">
            <v>0</v>
          </cell>
          <cell r="H394">
            <v>0</v>
          </cell>
          <cell r="I394">
            <v>0</v>
          </cell>
          <cell r="J394">
            <v>0</v>
          </cell>
          <cell r="K394">
            <v>0</v>
          </cell>
          <cell r="L394" t="str">
            <v>1_69128</v>
          </cell>
          <cell r="M394" t="str">
            <v>1_TVC_P_2IG_MIX_RH</v>
          </cell>
        </row>
        <row r="395">
          <cell r="A395">
            <v>39111</v>
          </cell>
          <cell r="B395">
            <v>6</v>
          </cell>
          <cell r="C395" t="str">
            <v>Atendimento Facturação</v>
          </cell>
          <cell r="D395" t="str">
            <v>2ª Linha</v>
          </cell>
          <cell r="E395">
            <v>0</v>
          </cell>
          <cell r="F395">
            <v>0</v>
          </cell>
          <cell r="G395">
            <v>0</v>
          </cell>
          <cell r="H395">
            <v>0</v>
          </cell>
          <cell r="I395">
            <v>0</v>
          </cell>
          <cell r="J395">
            <v>0</v>
          </cell>
          <cell r="K395">
            <v>0</v>
          </cell>
          <cell r="L395" t="str">
            <v>1_69139</v>
          </cell>
          <cell r="M395" t="str">
            <v>1_TVC_P_2IG_COB_RH</v>
          </cell>
        </row>
        <row r="396">
          <cell r="A396">
            <v>39111</v>
          </cell>
          <cell r="B396">
            <v>6</v>
          </cell>
          <cell r="C396" t="str">
            <v>Atendimento Facturação</v>
          </cell>
          <cell r="D396" t="str">
            <v>Transferência Comandos</v>
          </cell>
          <cell r="E396">
            <v>0</v>
          </cell>
          <cell r="F396">
            <v>0</v>
          </cell>
          <cell r="G396">
            <v>0</v>
          </cell>
          <cell r="H396">
            <v>0</v>
          </cell>
          <cell r="I396">
            <v>0</v>
          </cell>
          <cell r="J396">
            <v>0</v>
          </cell>
          <cell r="K396">
            <v>0</v>
          </cell>
          <cell r="L396" t="str">
            <v>1_69124</v>
          </cell>
          <cell r="M396" t="str">
            <v>1_TVC_NTEC_CNTG_PM</v>
          </cell>
        </row>
        <row r="397">
          <cell r="A397">
            <v>39111</v>
          </cell>
          <cell r="B397">
            <v>6</v>
          </cell>
          <cell r="C397" t="str">
            <v>Atendimento Facturação</v>
          </cell>
          <cell r="D397" t="str">
            <v>Comandos</v>
          </cell>
          <cell r="E397">
            <v>0</v>
          </cell>
          <cell r="F397">
            <v>0</v>
          </cell>
          <cell r="G397">
            <v>0</v>
          </cell>
          <cell r="H397">
            <v>0</v>
          </cell>
          <cell r="I397">
            <v>0</v>
          </cell>
          <cell r="J397">
            <v>0</v>
          </cell>
          <cell r="K397">
            <v>0</v>
          </cell>
          <cell r="L397" t="str">
            <v>3_33124</v>
          </cell>
          <cell r="M397" t="str">
            <v>3_TVC_AtG_PM</v>
          </cell>
        </row>
        <row r="398">
          <cell r="A398">
            <v>39111</v>
          </cell>
          <cell r="B398">
            <v>6</v>
          </cell>
          <cell r="C398" t="str">
            <v>Atendimento Facturação</v>
          </cell>
          <cell r="D398" t="str">
            <v>Nocturno</v>
          </cell>
          <cell r="E398">
            <v>1</v>
          </cell>
          <cell r="F398">
            <v>1</v>
          </cell>
          <cell r="G398">
            <v>1</v>
          </cell>
          <cell r="H398">
            <v>0</v>
          </cell>
          <cell r="I398">
            <v>0</v>
          </cell>
          <cell r="J398">
            <v>1.3657407407407407E-3</v>
          </cell>
          <cell r="K398">
            <v>0</v>
          </cell>
          <cell r="L398" t="str">
            <v>1_69125</v>
          </cell>
          <cell r="M398" t="str">
            <v>1_TVC_P_IGNT_CTC_N</v>
          </cell>
        </row>
        <row r="399">
          <cell r="A399">
            <v>39111</v>
          </cell>
          <cell r="B399">
            <v>6</v>
          </cell>
          <cell r="C399" t="str">
            <v>Atendimento Facturação</v>
          </cell>
          <cell r="D399" t="str">
            <v>1ª Linha</v>
          </cell>
          <cell r="E399">
            <v>0</v>
          </cell>
          <cell r="F399">
            <v>0</v>
          </cell>
          <cell r="G399">
            <v>0</v>
          </cell>
          <cell r="H399">
            <v>0</v>
          </cell>
          <cell r="I399">
            <v>0</v>
          </cell>
          <cell r="J399">
            <v>0</v>
          </cell>
          <cell r="K399">
            <v>0</v>
          </cell>
          <cell r="L399" t="str">
            <v>1_21135</v>
          </cell>
          <cell r="M399" t="str">
            <v>1_TVC_P_IGNT_RH</v>
          </cell>
        </row>
        <row r="400">
          <cell r="A400">
            <v>39111</v>
          </cell>
          <cell r="B400">
            <v>6</v>
          </cell>
          <cell r="C400" t="str">
            <v>Atendimento Facturação</v>
          </cell>
          <cell r="D400" t="str">
            <v>1ª Linha</v>
          </cell>
          <cell r="E400">
            <v>0</v>
          </cell>
          <cell r="F400">
            <v>0</v>
          </cell>
          <cell r="G400">
            <v>0</v>
          </cell>
          <cell r="H400">
            <v>0</v>
          </cell>
          <cell r="I400">
            <v>0</v>
          </cell>
          <cell r="J400">
            <v>0</v>
          </cell>
          <cell r="K400">
            <v>0</v>
          </cell>
          <cell r="L400" t="str">
            <v>1_21136</v>
          </cell>
          <cell r="M400" t="str">
            <v>1_TVC_P_IGNT_SON</v>
          </cell>
        </row>
        <row r="401">
          <cell r="A401">
            <v>39111</v>
          </cell>
          <cell r="B401">
            <v>6</v>
          </cell>
          <cell r="C401" t="str">
            <v>Atendimento Técnico TV</v>
          </cell>
          <cell r="D401" t="str">
            <v>1ª Linha</v>
          </cell>
          <cell r="E401">
            <v>0</v>
          </cell>
          <cell r="F401">
            <v>0</v>
          </cell>
          <cell r="G401">
            <v>0</v>
          </cell>
          <cell r="H401">
            <v>0</v>
          </cell>
          <cell r="I401">
            <v>0</v>
          </cell>
          <cell r="J401">
            <v>0</v>
          </cell>
          <cell r="K401">
            <v>0</v>
          </cell>
          <cell r="L401" t="str">
            <v>1_21131</v>
          </cell>
          <cell r="M401" t="str">
            <v>1_TVC_P_IGT_CTC</v>
          </cell>
        </row>
        <row r="402">
          <cell r="A402">
            <v>39111</v>
          </cell>
          <cell r="B402">
            <v>6</v>
          </cell>
          <cell r="C402" t="str">
            <v>Atendimento Técnico TV</v>
          </cell>
          <cell r="D402" t="str">
            <v>1ª Linha</v>
          </cell>
          <cell r="E402">
            <v>0</v>
          </cell>
          <cell r="F402">
            <v>0</v>
          </cell>
          <cell r="G402">
            <v>0</v>
          </cell>
          <cell r="H402">
            <v>0</v>
          </cell>
          <cell r="I402">
            <v>0</v>
          </cell>
          <cell r="J402">
            <v>0</v>
          </cell>
          <cell r="K402">
            <v>0</v>
          </cell>
          <cell r="L402" t="str">
            <v>1_69106</v>
          </cell>
          <cell r="M402" t="str">
            <v>1_TVC_P_1IGT</v>
          </cell>
        </row>
        <row r="403">
          <cell r="A403">
            <v>39111</v>
          </cell>
          <cell r="B403">
            <v>6</v>
          </cell>
          <cell r="C403" t="str">
            <v>Atendimento Técnico TV</v>
          </cell>
          <cell r="D403" t="str">
            <v>2ª Linha</v>
          </cell>
          <cell r="E403">
            <v>0</v>
          </cell>
          <cell r="F403">
            <v>0</v>
          </cell>
          <cell r="G403">
            <v>0</v>
          </cell>
          <cell r="H403">
            <v>0</v>
          </cell>
          <cell r="I403">
            <v>0</v>
          </cell>
          <cell r="J403">
            <v>0</v>
          </cell>
          <cell r="K403">
            <v>0</v>
          </cell>
          <cell r="L403" t="str">
            <v>1_69107</v>
          </cell>
          <cell r="M403" t="str">
            <v>1_TVC_P_2IGT_CABO</v>
          </cell>
        </row>
        <row r="404">
          <cell r="A404">
            <v>39111</v>
          </cell>
          <cell r="B404">
            <v>6</v>
          </cell>
          <cell r="C404" t="str">
            <v>Atendimento Técnico TV</v>
          </cell>
          <cell r="D404" t="str">
            <v>2ª Linha</v>
          </cell>
          <cell r="E404">
            <v>0</v>
          </cell>
          <cell r="F404">
            <v>0</v>
          </cell>
          <cell r="G404">
            <v>0</v>
          </cell>
          <cell r="H404">
            <v>0</v>
          </cell>
          <cell r="I404">
            <v>0</v>
          </cell>
          <cell r="J404">
            <v>0</v>
          </cell>
          <cell r="K404">
            <v>0</v>
          </cell>
          <cell r="L404" t="str">
            <v>1_69147</v>
          </cell>
          <cell r="M404" t="str">
            <v>1_TVC_P_2IGT_LDCTC</v>
          </cell>
        </row>
        <row r="405">
          <cell r="A405">
            <v>39111</v>
          </cell>
          <cell r="B405">
            <v>6</v>
          </cell>
          <cell r="C405" t="str">
            <v>Atendimento Técnico TV</v>
          </cell>
          <cell r="D405" t="str">
            <v>5º SP</v>
          </cell>
          <cell r="E405">
            <v>0</v>
          </cell>
          <cell r="F405">
            <v>0</v>
          </cell>
          <cell r="G405">
            <v>0</v>
          </cell>
          <cell r="H405">
            <v>0</v>
          </cell>
          <cell r="I405">
            <v>0</v>
          </cell>
          <cell r="J405">
            <v>0</v>
          </cell>
          <cell r="K405">
            <v>0</v>
          </cell>
          <cell r="L405" t="str">
            <v>1_69149</v>
          </cell>
          <cell r="M405" t="str">
            <v>1_TVC_P_IGT_5_CTC</v>
          </cell>
        </row>
        <row r="406">
          <cell r="A406">
            <v>39111</v>
          </cell>
          <cell r="B406">
            <v>6</v>
          </cell>
          <cell r="C406" t="str">
            <v>Atendimento Técnico TV</v>
          </cell>
          <cell r="D406" t="str">
            <v>Equipamentos</v>
          </cell>
          <cell r="E406">
            <v>0</v>
          </cell>
          <cell r="F406">
            <v>0</v>
          </cell>
          <cell r="G406">
            <v>0</v>
          </cell>
          <cell r="H406">
            <v>0</v>
          </cell>
          <cell r="I406">
            <v>0</v>
          </cell>
          <cell r="J406">
            <v>0</v>
          </cell>
          <cell r="K406">
            <v>0</v>
          </cell>
          <cell r="L406" t="str">
            <v>1_21137</v>
          </cell>
          <cell r="M406" t="str">
            <v>1_P_SWAPinovox</v>
          </cell>
        </row>
        <row r="407">
          <cell r="A407">
            <v>39111</v>
          </cell>
          <cell r="B407">
            <v>6</v>
          </cell>
          <cell r="C407" t="str">
            <v>Atendimento Técnico TV</v>
          </cell>
          <cell r="D407" t="str">
            <v>Equipamentos</v>
          </cell>
          <cell r="E407">
            <v>0</v>
          </cell>
          <cell r="F407">
            <v>0</v>
          </cell>
          <cell r="G407">
            <v>0</v>
          </cell>
          <cell r="H407">
            <v>0</v>
          </cell>
          <cell r="I407">
            <v>0</v>
          </cell>
          <cell r="J407">
            <v>0</v>
          </cell>
          <cell r="K407">
            <v>0</v>
          </cell>
          <cell r="L407" t="str">
            <v>1_21142</v>
          </cell>
          <cell r="M407" t="str">
            <v>1_P_SWAPDTH</v>
          </cell>
        </row>
        <row r="408">
          <cell r="A408">
            <v>39111</v>
          </cell>
          <cell r="B408">
            <v>6</v>
          </cell>
          <cell r="C408" t="str">
            <v>Atendimento Técnico TV</v>
          </cell>
          <cell r="D408" t="str">
            <v>Nocturno</v>
          </cell>
          <cell r="E408">
            <v>1</v>
          </cell>
          <cell r="F408">
            <v>1</v>
          </cell>
          <cell r="G408">
            <v>1</v>
          </cell>
          <cell r="H408">
            <v>0</v>
          </cell>
          <cell r="I408">
            <v>0</v>
          </cell>
          <cell r="J408">
            <v>6.134259259259259E-4</v>
          </cell>
          <cell r="K408">
            <v>0</v>
          </cell>
          <cell r="L408" t="str">
            <v>1_69113</v>
          </cell>
          <cell r="M408" t="str">
            <v>1_TVC_P_IGT_CTC_N</v>
          </cell>
        </row>
        <row r="409">
          <cell r="A409">
            <v>39111</v>
          </cell>
          <cell r="B409">
            <v>6</v>
          </cell>
          <cell r="C409" t="str">
            <v>Atendimento Técnico TV</v>
          </cell>
          <cell r="D409" t="str">
            <v>1ª Linha</v>
          </cell>
          <cell r="E409">
            <v>0</v>
          </cell>
          <cell r="F409">
            <v>0</v>
          </cell>
          <cell r="G409">
            <v>0</v>
          </cell>
          <cell r="H409">
            <v>0</v>
          </cell>
          <cell r="I409">
            <v>0</v>
          </cell>
          <cell r="J409">
            <v>0</v>
          </cell>
          <cell r="K409">
            <v>0</v>
          </cell>
          <cell r="L409" t="str">
            <v>1_23115</v>
          </cell>
          <cell r="M409" t="str">
            <v>1_TVC_P_IGT_SON</v>
          </cell>
        </row>
        <row r="410">
          <cell r="A410">
            <v>39111</v>
          </cell>
          <cell r="B410">
            <v>6</v>
          </cell>
          <cell r="C410" t="str">
            <v>Atendimento Técnico TV</v>
          </cell>
          <cell r="D410" t="str">
            <v>1ª Linha</v>
          </cell>
          <cell r="E410">
            <v>0</v>
          </cell>
          <cell r="F410">
            <v>0</v>
          </cell>
          <cell r="G410">
            <v>0</v>
          </cell>
          <cell r="H410">
            <v>0</v>
          </cell>
          <cell r="I410">
            <v>0</v>
          </cell>
          <cell r="J410">
            <v>0</v>
          </cell>
          <cell r="K410">
            <v>0</v>
          </cell>
          <cell r="L410" t="str">
            <v>1_23136</v>
          </cell>
          <cell r="M410" t="str">
            <v>1_TVC_P_IGT_DM6</v>
          </cell>
        </row>
        <row r="411">
          <cell r="A411">
            <v>39111</v>
          </cell>
          <cell r="B411">
            <v>6</v>
          </cell>
          <cell r="C411" t="str">
            <v>Atendimento Técnico TV</v>
          </cell>
          <cell r="D411" t="str">
            <v>1ª Linha</v>
          </cell>
          <cell r="E411">
            <v>0</v>
          </cell>
          <cell r="F411">
            <v>0</v>
          </cell>
          <cell r="G411">
            <v>0</v>
          </cell>
          <cell r="H411">
            <v>0</v>
          </cell>
          <cell r="I411">
            <v>0</v>
          </cell>
          <cell r="J411">
            <v>0</v>
          </cell>
          <cell r="K411">
            <v>0</v>
          </cell>
          <cell r="L411" t="str">
            <v>1_69112</v>
          </cell>
          <cell r="M411" t="str">
            <v>1_TVC_P_IGT_RH</v>
          </cell>
        </row>
        <row r="412">
          <cell r="A412">
            <v>39111</v>
          </cell>
          <cell r="B412">
            <v>6</v>
          </cell>
          <cell r="C412" t="str">
            <v>Fraude</v>
          </cell>
          <cell r="D412" t="str">
            <v>Fraude</v>
          </cell>
          <cell r="E412">
            <v>0</v>
          </cell>
          <cell r="F412">
            <v>0</v>
          </cell>
          <cell r="G412">
            <v>0</v>
          </cell>
          <cell r="H412">
            <v>0</v>
          </cell>
          <cell r="I412">
            <v>0</v>
          </cell>
          <cell r="J412">
            <v>0</v>
          </cell>
          <cell r="K412">
            <v>0</v>
          </cell>
          <cell r="L412" t="str">
            <v>1_23119</v>
          </cell>
          <cell r="M412" t="str">
            <v>1_TVC_P_FRAUDE</v>
          </cell>
        </row>
        <row r="413">
          <cell r="A413">
            <v>39111</v>
          </cell>
          <cell r="B413">
            <v>6</v>
          </cell>
          <cell r="C413" t="str">
            <v>Globo Internacional</v>
          </cell>
          <cell r="D413" t="str">
            <v>1ª Linha</v>
          </cell>
          <cell r="E413">
            <v>0</v>
          </cell>
          <cell r="F413">
            <v>0</v>
          </cell>
          <cell r="G413">
            <v>0</v>
          </cell>
          <cell r="H413">
            <v>0</v>
          </cell>
          <cell r="I413">
            <v>0</v>
          </cell>
          <cell r="J413">
            <v>0</v>
          </cell>
          <cell r="K413">
            <v>0</v>
          </cell>
          <cell r="L413" t="str">
            <v>1_23103</v>
          </cell>
          <cell r="M413" t="str">
            <v>1_P_GLOBO</v>
          </cell>
        </row>
        <row r="414">
          <cell r="A414">
            <v>39111</v>
          </cell>
          <cell r="B414">
            <v>6</v>
          </cell>
          <cell r="C414" t="str">
            <v>Indefinido</v>
          </cell>
          <cell r="D414" t="str">
            <v>Indefinido</v>
          </cell>
          <cell r="E414">
            <v>0</v>
          </cell>
          <cell r="F414">
            <v>0</v>
          </cell>
          <cell r="G414">
            <v>0</v>
          </cell>
          <cell r="H414">
            <v>0</v>
          </cell>
          <cell r="I414">
            <v>0</v>
          </cell>
          <cell r="J414">
            <v>0</v>
          </cell>
          <cell r="K414">
            <v>0</v>
          </cell>
          <cell r="L414" t="str">
            <v>1_21127</v>
          </cell>
          <cell r="M414" t="str">
            <v>1__21127</v>
          </cell>
        </row>
        <row r="415">
          <cell r="A415">
            <v>39111</v>
          </cell>
          <cell r="B415">
            <v>6</v>
          </cell>
          <cell r="C415" t="str">
            <v>Indefinido</v>
          </cell>
          <cell r="D415" t="str">
            <v>Indefinido</v>
          </cell>
          <cell r="E415">
            <v>0</v>
          </cell>
          <cell r="F415">
            <v>0</v>
          </cell>
          <cell r="G415">
            <v>0</v>
          </cell>
          <cell r="H415">
            <v>0</v>
          </cell>
          <cell r="I415">
            <v>0</v>
          </cell>
          <cell r="J415">
            <v>0</v>
          </cell>
          <cell r="K415">
            <v>0</v>
          </cell>
          <cell r="L415" t="str">
            <v>1_69108</v>
          </cell>
          <cell r="M415" t="str">
            <v>1_zTVC_LIVRE</v>
          </cell>
        </row>
        <row r="416">
          <cell r="A416">
            <v>39111</v>
          </cell>
          <cell r="B416">
            <v>6</v>
          </cell>
          <cell r="C416" t="str">
            <v>Linha Apoio Agentes</v>
          </cell>
          <cell r="D416" t="str">
            <v>Contencioso</v>
          </cell>
          <cell r="E416">
            <v>0</v>
          </cell>
          <cell r="F416">
            <v>0</v>
          </cell>
          <cell r="G416">
            <v>0</v>
          </cell>
          <cell r="H416">
            <v>0</v>
          </cell>
          <cell r="I416">
            <v>0</v>
          </cell>
          <cell r="J416">
            <v>0</v>
          </cell>
          <cell r="K416">
            <v>0</v>
          </cell>
          <cell r="L416" t="str">
            <v>1_21120</v>
          </cell>
          <cell r="M416" t="str">
            <v>1_TVC_P_CONT_LADA</v>
          </cell>
        </row>
        <row r="417">
          <cell r="A417">
            <v>39111</v>
          </cell>
          <cell r="B417">
            <v>6</v>
          </cell>
          <cell r="C417" t="str">
            <v>Linha Apoio Agentes</v>
          </cell>
          <cell r="D417" t="str">
            <v>Front Office</v>
          </cell>
          <cell r="E417">
            <v>0</v>
          </cell>
          <cell r="F417">
            <v>0</v>
          </cell>
          <cell r="G417">
            <v>0</v>
          </cell>
          <cell r="H417">
            <v>0</v>
          </cell>
          <cell r="I417">
            <v>0</v>
          </cell>
          <cell r="J417">
            <v>0</v>
          </cell>
          <cell r="K417">
            <v>0</v>
          </cell>
          <cell r="L417" t="str">
            <v>1_21161</v>
          </cell>
          <cell r="M417" t="str">
            <v>1_TVC_P_FOFF_LADA</v>
          </cell>
        </row>
        <row r="418">
          <cell r="A418">
            <v>39111</v>
          </cell>
          <cell r="B418">
            <v>6</v>
          </cell>
          <cell r="C418" t="str">
            <v>Lojas</v>
          </cell>
          <cell r="D418" t="str">
            <v>Back Office</v>
          </cell>
          <cell r="E418">
            <v>0</v>
          </cell>
          <cell r="F418">
            <v>0</v>
          </cell>
          <cell r="G418">
            <v>0</v>
          </cell>
          <cell r="H418">
            <v>0</v>
          </cell>
          <cell r="I418">
            <v>0</v>
          </cell>
          <cell r="J418">
            <v>0</v>
          </cell>
          <cell r="K418">
            <v>0</v>
          </cell>
          <cell r="L418" t="str">
            <v>1_69102</v>
          </cell>
          <cell r="M418" t="str">
            <v>1_TVC_HD_DRD</v>
          </cell>
        </row>
        <row r="419">
          <cell r="A419">
            <v>39111</v>
          </cell>
          <cell r="B419">
            <v>6</v>
          </cell>
          <cell r="C419" t="str">
            <v>Mails</v>
          </cell>
          <cell r="D419" t="str">
            <v>2ª Linha</v>
          </cell>
          <cell r="E419">
            <v>0</v>
          </cell>
          <cell r="F419">
            <v>0</v>
          </cell>
          <cell r="G419">
            <v>0</v>
          </cell>
          <cell r="H419">
            <v>0</v>
          </cell>
          <cell r="I419">
            <v>0</v>
          </cell>
          <cell r="J419">
            <v>0</v>
          </cell>
          <cell r="K419">
            <v>0</v>
          </cell>
          <cell r="L419" t="str">
            <v>1_69103</v>
          </cell>
          <cell r="M419" t="str">
            <v>1_TVC_P_2MAILS</v>
          </cell>
        </row>
        <row r="420">
          <cell r="A420">
            <v>39111</v>
          </cell>
          <cell r="B420">
            <v>6</v>
          </cell>
          <cell r="C420" t="str">
            <v>Netcabo</v>
          </cell>
          <cell r="D420" t="str">
            <v>ADSL</v>
          </cell>
          <cell r="E420">
            <v>0</v>
          </cell>
          <cell r="F420">
            <v>0</v>
          </cell>
          <cell r="G420">
            <v>0</v>
          </cell>
          <cell r="H420">
            <v>0</v>
          </cell>
          <cell r="I420">
            <v>0</v>
          </cell>
          <cell r="J420">
            <v>0</v>
          </cell>
          <cell r="K420">
            <v>0</v>
          </cell>
          <cell r="L420" t="str">
            <v>1_23118</v>
          </cell>
          <cell r="M420" t="str">
            <v>1_TVC_P_ADSL_OCTAL</v>
          </cell>
        </row>
        <row r="421">
          <cell r="A421">
            <v>39111</v>
          </cell>
          <cell r="B421">
            <v>6</v>
          </cell>
          <cell r="C421" t="str">
            <v>Netcabo</v>
          </cell>
          <cell r="D421" t="str">
            <v>Back Office</v>
          </cell>
          <cell r="E421">
            <v>0</v>
          </cell>
          <cell r="F421">
            <v>0</v>
          </cell>
          <cell r="G421">
            <v>0</v>
          </cell>
          <cell r="H421">
            <v>0</v>
          </cell>
          <cell r="I421">
            <v>0</v>
          </cell>
          <cell r="J421">
            <v>0</v>
          </cell>
          <cell r="K421">
            <v>0</v>
          </cell>
          <cell r="L421" t="str">
            <v>1_21126</v>
          </cell>
          <cell r="M421" t="str">
            <v>1_P_SUPORTE_SOFT</v>
          </cell>
        </row>
        <row r="422">
          <cell r="A422">
            <v>39111</v>
          </cell>
          <cell r="B422">
            <v>6</v>
          </cell>
          <cell r="C422" t="str">
            <v>Netcabo</v>
          </cell>
          <cell r="D422" t="str">
            <v>Equipamentos</v>
          </cell>
          <cell r="E422">
            <v>0</v>
          </cell>
          <cell r="F422">
            <v>0</v>
          </cell>
          <cell r="G422">
            <v>0</v>
          </cell>
          <cell r="H422">
            <v>0</v>
          </cell>
          <cell r="I422">
            <v>0</v>
          </cell>
          <cell r="J422">
            <v>0</v>
          </cell>
          <cell r="K422">
            <v>0</v>
          </cell>
          <cell r="L422" t="str">
            <v>1_69159</v>
          </cell>
          <cell r="M422" t="str">
            <v>1_NTC_P_8M_10M</v>
          </cell>
        </row>
        <row r="423">
          <cell r="A423">
            <v>39111</v>
          </cell>
          <cell r="B423">
            <v>6</v>
          </cell>
          <cell r="C423" t="str">
            <v>Netcabo</v>
          </cell>
          <cell r="D423" t="str">
            <v>Equipamentos</v>
          </cell>
          <cell r="E423">
            <v>0</v>
          </cell>
          <cell r="F423">
            <v>0</v>
          </cell>
          <cell r="G423">
            <v>0</v>
          </cell>
          <cell r="H423">
            <v>0</v>
          </cell>
          <cell r="I423">
            <v>0</v>
          </cell>
          <cell r="J423">
            <v>0</v>
          </cell>
          <cell r="K423">
            <v>0</v>
          </cell>
          <cell r="L423" t="str">
            <v>3_79134</v>
          </cell>
          <cell r="M423" t="str">
            <v>3_NTC_P_8M_10M</v>
          </cell>
        </row>
        <row r="424">
          <cell r="A424">
            <v>39111</v>
          </cell>
          <cell r="B424">
            <v>6</v>
          </cell>
          <cell r="C424" t="str">
            <v>Netcabo</v>
          </cell>
          <cell r="D424" t="str">
            <v>Piloto Transferência</v>
          </cell>
          <cell r="E424">
            <v>1</v>
          </cell>
          <cell r="F424">
            <v>1</v>
          </cell>
          <cell r="G424">
            <v>1</v>
          </cell>
          <cell r="H424">
            <v>0</v>
          </cell>
          <cell r="I424">
            <v>0</v>
          </cell>
          <cell r="J424">
            <v>1.4004629629629632E-3</v>
          </cell>
          <cell r="K424">
            <v>0</v>
          </cell>
          <cell r="L424" t="str">
            <v>1_23106</v>
          </cell>
          <cell r="M424" t="str">
            <v>1_NTC_P_TRANSF_NET</v>
          </cell>
        </row>
        <row r="425">
          <cell r="A425">
            <v>39111</v>
          </cell>
          <cell r="B425">
            <v>6</v>
          </cell>
          <cell r="C425" t="str">
            <v>Netcabo</v>
          </cell>
          <cell r="D425" t="str">
            <v>Profissional</v>
          </cell>
          <cell r="E425">
            <v>0</v>
          </cell>
          <cell r="F425">
            <v>0</v>
          </cell>
          <cell r="G425">
            <v>0</v>
          </cell>
          <cell r="H425">
            <v>0</v>
          </cell>
          <cell r="I425">
            <v>0</v>
          </cell>
          <cell r="J425">
            <v>0</v>
          </cell>
          <cell r="K425">
            <v>0</v>
          </cell>
          <cell r="L425" t="str">
            <v>1_23112</v>
          </cell>
          <cell r="M425" t="str">
            <v>1_NTC_P_PRO_OCT</v>
          </cell>
        </row>
        <row r="426">
          <cell r="A426">
            <v>39111</v>
          </cell>
          <cell r="B426">
            <v>6</v>
          </cell>
          <cell r="C426" t="str">
            <v>Netcabo</v>
          </cell>
          <cell r="D426" t="str">
            <v>Residencial</v>
          </cell>
          <cell r="E426">
            <v>0</v>
          </cell>
          <cell r="F426">
            <v>0</v>
          </cell>
          <cell r="G426">
            <v>0</v>
          </cell>
          <cell r="H426">
            <v>0</v>
          </cell>
          <cell r="I426">
            <v>0</v>
          </cell>
          <cell r="J426">
            <v>0</v>
          </cell>
          <cell r="K426">
            <v>0</v>
          </cell>
          <cell r="L426" t="str">
            <v>1_21117</v>
          </cell>
          <cell r="M426" t="str">
            <v>1_NTC_P_RES_SON</v>
          </cell>
        </row>
        <row r="427">
          <cell r="A427">
            <v>39111</v>
          </cell>
          <cell r="B427">
            <v>6</v>
          </cell>
          <cell r="C427" t="str">
            <v>Netcabo</v>
          </cell>
          <cell r="D427" t="str">
            <v>Residencial</v>
          </cell>
          <cell r="E427">
            <v>1</v>
          </cell>
          <cell r="F427">
            <v>1</v>
          </cell>
          <cell r="G427">
            <v>1</v>
          </cell>
          <cell r="H427">
            <v>0</v>
          </cell>
          <cell r="I427">
            <v>0</v>
          </cell>
          <cell r="J427">
            <v>1.3541666666666667E-3</v>
          </cell>
          <cell r="K427">
            <v>0</v>
          </cell>
          <cell r="L427" t="str">
            <v>1_21118</v>
          </cell>
          <cell r="M427" t="str">
            <v>1_NTC_P_RES_OCT</v>
          </cell>
        </row>
        <row r="428">
          <cell r="A428">
            <v>39111</v>
          </cell>
          <cell r="B428">
            <v>6</v>
          </cell>
          <cell r="C428" t="str">
            <v>Netcabo</v>
          </cell>
          <cell r="D428" t="str">
            <v>Residencial</v>
          </cell>
          <cell r="E428">
            <v>0</v>
          </cell>
          <cell r="F428">
            <v>0</v>
          </cell>
          <cell r="G428">
            <v>0</v>
          </cell>
          <cell r="H428">
            <v>0</v>
          </cell>
          <cell r="I428">
            <v>0</v>
          </cell>
          <cell r="J428">
            <v>0</v>
          </cell>
          <cell r="K428">
            <v>0</v>
          </cell>
          <cell r="L428" t="str">
            <v>3_33152</v>
          </cell>
          <cell r="M428" t="str">
            <v>3_TVC_AtG_ntc</v>
          </cell>
        </row>
        <row r="429">
          <cell r="A429">
            <v>39111</v>
          </cell>
          <cell r="B429">
            <v>6</v>
          </cell>
          <cell r="C429" t="str">
            <v>Netcabo</v>
          </cell>
          <cell r="D429" t="str">
            <v>Residencial</v>
          </cell>
          <cell r="E429">
            <v>0</v>
          </cell>
          <cell r="F429">
            <v>0</v>
          </cell>
          <cell r="G429">
            <v>0</v>
          </cell>
          <cell r="H429">
            <v>0</v>
          </cell>
          <cell r="I429">
            <v>0</v>
          </cell>
          <cell r="J429">
            <v>0</v>
          </cell>
          <cell r="K429">
            <v>0</v>
          </cell>
          <cell r="L429" t="str">
            <v>3_79104</v>
          </cell>
          <cell r="M429" t="str">
            <v>3_NTC_P_RES_CTC</v>
          </cell>
        </row>
        <row r="430">
          <cell r="A430">
            <v>39111</v>
          </cell>
          <cell r="B430">
            <v>6</v>
          </cell>
          <cell r="C430" t="str">
            <v>Suporte VoIP</v>
          </cell>
          <cell r="D430" t="str">
            <v>Suporte VoIP</v>
          </cell>
          <cell r="E430">
            <v>0</v>
          </cell>
          <cell r="F430">
            <v>0</v>
          </cell>
          <cell r="G430">
            <v>0</v>
          </cell>
          <cell r="H430">
            <v>0</v>
          </cell>
          <cell r="I430">
            <v>0</v>
          </cell>
          <cell r="J430">
            <v>0</v>
          </cell>
          <cell r="K430">
            <v>0</v>
          </cell>
          <cell r="L430" t="str">
            <v>1_21109</v>
          </cell>
          <cell r="M430" t="str">
            <v>1_TVC_VOIP_Coml</v>
          </cell>
        </row>
        <row r="431">
          <cell r="A431">
            <v>39111</v>
          </cell>
          <cell r="B431">
            <v>6</v>
          </cell>
          <cell r="C431" t="str">
            <v>Atendimento Técnico TV</v>
          </cell>
          <cell r="D431" t="str">
            <v>Piloto Transferência</v>
          </cell>
          <cell r="E431">
            <v>0</v>
          </cell>
          <cell r="F431">
            <v>0</v>
          </cell>
          <cell r="G431">
            <v>0</v>
          </cell>
          <cell r="H431">
            <v>0</v>
          </cell>
          <cell r="I431">
            <v>0</v>
          </cell>
          <cell r="J431">
            <v>0</v>
          </cell>
          <cell r="K431">
            <v>0</v>
          </cell>
          <cell r="L431" t="str">
            <v>1_21121</v>
          </cell>
          <cell r="M431" t="str">
            <v>1_TVC_P_TRANSF_266</v>
          </cell>
        </row>
        <row r="432">
          <cell r="A432">
            <v>39111</v>
          </cell>
          <cell r="B432">
            <v>6</v>
          </cell>
          <cell r="C432" t="str">
            <v>Atendimento Facturação</v>
          </cell>
          <cell r="D432" t="str">
            <v>Piloto Transferência</v>
          </cell>
          <cell r="E432">
            <v>0</v>
          </cell>
          <cell r="F432">
            <v>0</v>
          </cell>
          <cell r="G432">
            <v>0</v>
          </cell>
          <cell r="H432">
            <v>0</v>
          </cell>
          <cell r="I432">
            <v>0</v>
          </cell>
          <cell r="J432">
            <v>0</v>
          </cell>
          <cell r="K432">
            <v>0</v>
          </cell>
          <cell r="L432" t="str">
            <v>1_23143</v>
          </cell>
          <cell r="M432" t="str">
            <v>1_TVC_P_TRANSF_299</v>
          </cell>
        </row>
        <row r="433">
          <cell r="A433">
            <v>39111</v>
          </cell>
          <cell r="B433">
            <v>6</v>
          </cell>
          <cell r="C433" t="str">
            <v>Reincidências</v>
          </cell>
          <cell r="D433" t="str">
            <v>Netcabo</v>
          </cell>
          <cell r="E433">
            <v>0</v>
          </cell>
          <cell r="F433">
            <v>0</v>
          </cell>
          <cell r="G433">
            <v>0</v>
          </cell>
          <cell r="H433">
            <v>0</v>
          </cell>
          <cell r="I433">
            <v>0</v>
          </cell>
          <cell r="J433">
            <v>0</v>
          </cell>
          <cell r="K433">
            <v>0</v>
          </cell>
          <cell r="L433" t="str">
            <v>1_23129</v>
          </cell>
          <cell r="M433" t="str">
            <v>1_P_REINC_NET</v>
          </cell>
        </row>
        <row r="434">
          <cell r="A434">
            <v>39111</v>
          </cell>
          <cell r="B434">
            <v>6</v>
          </cell>
          <cell r="C434" t="str">
            <v>Reincidências</v>
          </cell>
          <cell r="D434" t="str">
            <v>Televisão</v>
          </cell>
          <cell r="E434">
            <v>0</v>
          </cell>
          <cell r="F434">
            <v>0</v>
          </cell>
          <cell r="G434">
            <v>0</v>
          </cell>
          <cell r="H434">
            <v>0</v>
          </cell>
          <cell r="I434">
            <v>0</v>
          </cell>
          <cell r="J434">
            <v>0</v>
          </cell>
          <cell r="K434">
            <v>0</v>
          </cell>
          <cell r="L434" t="str">
            <v>1_23124</v>
          </cell>
          <cell r="M434" t="str">
            <v>1_P_REINC</v>
          </cell>
        </row>
        <row r="435">
          <cell r="A435">
            <v>39111</v>
          </cell>
          <cell r="B435">
            <v>6</v>
          </cell>
          <cell r="C435" t="str">
            <v>Retenção</v>
          </cell>
          <cell r="D435" t="str">
            <v>Netcabo</v>
          </cell>
          <cell r="E435">
            <v>0</v>
          </cell>
          <cell r="F435">
            <v>0</v>
          </cell>
          <cell r="G435">
            <v>0</v>
          </cell>
          <cell r="H435">
            <v>0</v>
          </cell>
          <cell r="I435">
            <v>0</v>
          </cell>
          <cell r="J435">
            <v>0</v>
          </cell>
          <cell r="K435">
            <v>0</v>
          </cell>
          <cell r="L435" t="str">
            <v>1_23140</v>
          </cell>
          <cell r="M435" t="str">
            <v>1_TVC_P_RET_NET</v>
          </cell>
        </row>
        <row r="436">
          <cell r="A436">
            <v>39111</v>
          </cell>
          <cell r="B436">
            <v>6</v>
          </cell>
          <cell r="C436" t="str">
            <v>Retenção</v>
          </cell>
          <cell r="D436" t="str">
            <v>Netcabo</v>
          </cell>
          <cell r="E436">
            <v>0</v>
          </cell>
          <cell r="F436">
            <v>0</v>
          </cell>
          <cell r="G436">
            <v>0</v>
          </cell>
          <cell r="H436">
            <v>0</v>
          </cell>
          <cell r="I436">
            <v>0</v>
          </cell>
          <cell r="J436">
            <v>0</v>
          </cell>
          <cell r="K436">
            <v>0</v>
          </cell>
          <cell r="L436" t="str">
            <v>1_69121</v>
          </cell>
          <cell r="M436" t="str">
            <v>1_TVC_RET_NET_IN</v>
          </cell>
        </row>
        <row r="437">
          <cell r="A437">
            <v>39111</v>
          </cell>
          <cell r="B437">
            <v>6</v>
          </cell>
          <cell r="C437" t="str">
            <v>Retenção</v>
          </cell>
          <cell r="D437" t="str">
            <v>Televisão</v>
          </cell>
          <cell r="E437">
            <v>0</v>
          </cell>
          <cell r="F437">
            <v>0</v>
          </cell>
          <cell r="G437">
            <v>0</v>
          </cell>
          <cell r="H437">
            <v>0</v>
          </cell>
          <cell r="I437">
            <v>0</v>
          </cell>
          <cell r="J437">
            <v>0</v>
          </cell>
          <cell r="K437">
            <v>0</v>
          </cell>
          <cell r="L437" t="str">
            <v>1_23121</v>
          </cell>
          <cell r="M437" t="str">
            <v>1_TVC_P_RETDNR_CTC</v>
          </cell>
        </row>
        <row r="438">
          <cell r="A438">
            <v>39111</v>
          </cell>
          <cell r="B438">
            <v>6</v>
          </cell>
          <cell r="C438" t="str">
            <v>Retenção</v>
          </cell>
          <cell r="D438" t="str">
            <v>Televisão</v>
          </cell>
          <cell r="E438">
            <v>0</v>
          </cell>
          <cell r="F438">
            <v>0</v>
          </cell>
          <cell r="G438">
            <v>0</v>
          </cell>
          <cell r="H438">
            <v>0</v>
          </cell>
          <cell r="I438">
            <v>0</v>
          </cell>
          <cell r="J438">
            <v>0</v>
          </cell>
          <cell r="K438">
            <v>0</v>
          </cell>
          <cell r="L438" t="str">
            <v>1_23139</v>
          </cell>
          <cell r="M438" t="str">
            <v>1_TVC_P_RET_IN</v>
          </cell>
        </row>
        <row r="439">
          <cell r="A439">
            <v>39111</v>
          </cell>
          <cell r="B439">
            <v>6</v>
          </cell>
          <cell r="C439" t="str">
            <v>Retenção</v>
          </cell>
          <cell r="D439" t="str">
            <v>Televisão</v>
          </cell>
          <cell r="E439">
            <v>0</v>
          </cell>
          <cell r="F439">
            <v>0</v>
          </cell>
          <cell r="G439">
            <v>0</v>
          </cell>
          <cell r="H439">
            <v>0</v>
          </cell>
          <cell r="I439">
            <v>0</v>
          </cell>
          <cell r="J439">
            <v>0</v>
          </cell>
          <cell r="K439">
            <v>0</v>
          </cell>
          <cell r="L439" t="str">
            <v>1_69120</v>
          </cell>
          <cell r="M439" t="str">
            <v>1_TVC_RET_IN</v>
          </cell>
        </row>
        <row r="440">
          <cell r="A440">
            <v>39111</v>
          </cell>
          <cell r="B440">
            <v>6</v>
          </cell>
          <cell r="C440" t="str">
            <v>Retenção</v>
          </cell>
          <cell r="D440" t="str">
            <v>Televisão</v>
          </cell>
          <cell r="E440">
            <v>0</v>
          </cell>
          <cell r="F440">
            <v>0</v>
          </cell>
          <cell r="G440">
            <v>0</v>
          </cell>
          <cell r="H440">
            <v>0</v>
          </cell>
          <cell r="I440">
            <v>0</v>
          </cell>
          <cell r="J440">
            <v>0</v>
          </cell>
          <cell r="K440">
            <v>0</v>
          </cell>
          <cell r="L440" t="str">
            <v>1_69122</v>
          </cell>
          <cell r="M440" t="str">
            <v>1_TVC_RET_PAY_IN</v>
          </cell>
        </row>
        <row r="441">
          <cell r="A441">
            <v>39111</v>
          </cell>
          <cell r="B441">
            <v>6</v>
          </cell>
          <cell r="C441" t="str">
            <v>Suporte VoIP</v>
          </cell>
          <cell r="D441" t="str">
            <v>Suporte VoIP</v>
          </cell>
          <cell r="E441">
            <v>0</v>
          </cell>
          <cell r="F441">
            <v>0</v>
          </cell>
          <cell r="G441">
            <v>0</v>
          </cell>
          <cell r="H441">
            <v>0</v>
          </cell>
          <cell r="I441">
            <v>0</v>
          </cell>
          <cell r="J441">
            <v>0</v>
          </cell>
          <cell r="K441">
            <v>0</v>
          </cell>
          <cell r="L441" t="str">
            <v>1_69126</v>
          </cell>
          <cell r="M441" t="str">
            <v>1_TVC_P_VOIP_SPRT</v>
          </cell>
        </row>
        <row r="442">
          <cell r="A442">
            <v>39111</v>
          </cell>
          <cell r="B442">
            <v>6</v>
          </cell>
          <cell r="C442" t="str">
            <v>Transferência Moradas</v>
          </cell>
          <cell r="D442" t="str">
            <v>Normal</v>
          </cell>
          <cell r="E442">
            <v>0</v>
          </cell>
          <cell r="F442">
            <v>0</v>
          </cell>
          <cell r="G442">
            <v>0</v>
          </cell>
          <cell r="H442">
            <v>1</v>
          </cell>
          <cell r="I442">
            <v>1</v>
          </cell>
          <cell r="J442">
            <v>0</v>
          </cell>
          <cell r="K442">
            <v>0</v>
          </cell>
          <cell r="L442" t="str">
            <v>1_23132</v>
          </cell>
          <cell r="M442" t="str">
            <v>1_TVC_P_TRANS_MOR</v>
          </cell>
        </row>
        <row r="443">
          <cell r="A443">
            <v>39111</v>
          </cell>
          <cell r="B443">
            <v>7</v>
          </cell>
          <cell r="C443" t="str">
            <v>Activações</v>
          </cell>
          <cell r="D443" t="str">
            <v>2ª linha VPP</v>
          </cell>
          <cell r="E443">
            <v>0</v>
          </cell>
          <cell r="F443">
            <v>0</v>
          </cell>
          <cell r="G443">
            <v>0</v>
          </cell>
          <cell r="H443">
            <v>0</v>
          </cell>
          <cell r="I443">
            <v>0</v>
          </cell>
          <cell r="J443">
            <v>0</v>
          </cell>
          <cell r="K443">
            <v>0</v>
          </cell>
          <cell r="L443" t="str">
            <v>3_79140</v>
          </cell>
          <cell r="M443" t="str">
            <v>3_TVC_P_VPP_REG</v>
          </cell>
        </row>
        <row r="444">
          <cell r="A444">
            <v>39111</v>
          </cell>
          <cell r="B444">
            <v>7</v>
          </cell>
          <cell r="C444" t="str">
            <v>Activações</v>
          </cell>
          <cell r="D444" t="str">
            <v>1ª linha VPP</v>
          </cell>
          <cell r="E444">
            <v>0</v>
          </cell>
          <cell r="F444">
            <v>0</v>
          </cell>
          <cell r="G444">
            <v>0</v>
          </cell>
          <cell r="H444">
            <v>0</v>
          </cell>
          <cell r="I444">
            <v>0</v>
          </cell>
          <cell r="J444">
            <v>0</v>
          </cell>
          <cell r="K444">
            <v>0</v>
          </cell>
          <cell r="L444" t="str">
            <v>3_79141</v>
          </cell>
          <cell r="M444" t="str">
            <v>3_TVC_P_VPP_INF</v>
          </cell>
        </row>
        <row r="445">
          <cell r="A445">
            <v>39111</v>
          </cell>
          <cell r="B445">
            <v>7</v>
          </cell>
          <cell r="C445" t="str">
            <v>Activações</v>
          </cell>
          <cell r="D445" t="str">
            <v>1ª Linha VPP</v>
          </cell>
          <cell r="E445">
            <v>0</v>
          </cell>
          <cell r="F445">
            <v>0</v>
          </cell>
          <cell r="G445">
            <v>0</v>
          </cell>
          <cell r="H445">
            <v>0</v>
          </cell>
          <cell r="I445">
            <v>0</v>
          </cell>
          <cell r="J445">
            <v>0</v>
          </cell>
          <cell r="K445">
            <v>0</v>
          </cell>
          <cell r="L445" t="str">
            <v>3_33137</v>
          </cell>
          <cell r="M445" t="str">
            <v>3_TVC_P_VPP_INF</v>
          </cell>
        </row>
        <row r="446">
          <cell r="A446">
            <v>39111</v>
          </cell>
          <cell r="B446">
            <v>7</v>
          </cell>
          <cell r="C446" t="str">
            <v>Activações</v>
          </cell>
          <cell r="D446" t="str">
            <v>2ª Linha VPP</v>
          </cell>
          <cell r="E446">
            <v>0</v>
          </cell>
          <cell r="F446">
            <v>0</v>
          </cell>
          <cell r="G446">
            <v>0</v>
          </cell>
          <cell r="H446">
            <v>0</v>
          </cell>
          <cell r="I446">
            <v>0</v>
          </cell>
          <cell r="J446">
            <v>0</v>
          </cell>
          <cell r="K446">
            <v>0</v>
          </cell>
          <cell r="L446" t="str">
            <v>3_33140</v>
          </cell>
          <cell r="M446" t="str">
            <v>3_TVC_P_VPP_REG</v>
          </cell>
        </row>
        <row r="447">
          <cell r="A447">
            <v>39111</v>
          </cell>
          <cell r="B447">
            <v>7</v>
          </cell>
          <cell r="C447" t="str">
            <v>Activações</v>
          </cell>
          <cell r="D447" t="str">
            <v>Contingência</v>
          </cell>
          <cell r="E447">
            <v>0</v>
          </cell>
          <cell r="F447">
            <v>0</v>
          </cell>
          <cell r="G447">
            <v>0</v>
          </cell>
          <cell r="H447">
            <v>0</v>
          </cell>
          <cell r="I447">
            <v>0</v>
          </cell>
          <cell r="J447">
            <v>0</v>
          </cell>
          <cell r="K447">
            <v>0</v>
          </cell>
          <cell r="L447" t="str">
            <v>1_23156</v>
          </cell>
          <cell r="M447" t="str">
            <v>1_P_AVPP_CONTING</v>
          </cell>
        </row>
        <row r="448">
          <cell r="A448">
            <v>39111</v>
          </cell>
          <cell r="B448">
            <v>7</v>
          </cell>
          <cell r="C448" t="str">
            <v>Activações</v>
          </cell>
          <cell r="D448" t="str">
            <v>Pegue e Leve</v>
          </cell>
          <cell r="E448">
            <v>0</v>
          </cell>
          <cell r="F448">
            <v>0</v>
          </cell>
          <cell r="G448">
            <v>0</v>
          </cell>
          <cell r="H448">
            <v>0</v>
          </cell>
          <cell r="I448">
            <v>0</v>
          </cell>
          <cell r="J448">
            <v>0</v>
          </cell>
          <cell r="K448">
            <v>0</v>
          </cell>
          <cell r="L448" t="str">
            <v>1_69155</v>
          </cell>
          <cell r="M448" t="str">
            <v>1_TVC_P_PEGUE&amp;LEVE</v>
          </cell>
        </row>
        <row r="449">
          <cell r="A449">
            <v>39111</v>
          </cell>
          <cell r="B449">
            <v>7</v>
          </cell>
          <cell r="C449" t="str">
            <v>Activações</v>
          </cell>
          <cell r="D449" t="str">
            <v>Pegue e Leve</v>
          </cell>
          <cell r="E449">
            <v>0</v>
          </cell>
          <cell r="F449">
            <v>0</v>
          </cell>
          <cell r="G449">
            <v>0</v>
          </cell>
          <cell r="H449">
            <v>0</v>
          </cell>
          <cell r="I449">
            <v>0</v>
          </cell>
          <cell r="J449">
            <v>0</v>
          </cell>
          <cell r="K449">
            <v>0</v>
          </cell>
          <cell r="L449" t="str">
            <v>3_33138</v>
          </cell>
          <cell r="M449" t="str">
            <v>3_TVC_P_PEGUE&amp;LEVE</v>
          </cell>
        </row>
        <row r="450">
          <cell r="A450">
            <v>39111</v>
          </cell>
          <cell r="B450">
            <v>7</v>
          </cell>
          <cell r="C450" t="str">
            <v>Activações</v>
          </cell>
          <cell r="D450" t="str">
            <v>Rede de Distribuição</v>
          </cell>
          <cell r="E450">
            <v>0</v>
          </cell>
          <cell r="F450">
            <v>0</v>
          </cell>
          <cell r="G450">
            <v>0</v>
          </cell>
          <cell r="H450">
            <v>0</v>
          </cell>
          <cell r="I450">
            <v>0</v>
          </cell>
          <cell r="J450">
            <v>0</v>
          </cell>
          <cell r="K450">
            <v>0</v>
          </cell>
          <cell r="L450" t="str">
            <v>3_33136</v>
          </cell>
          <cell r="M450" t="str">
            <v>3_TVC_P_REDE_DIST</v>
          </cell>
        </row>
        <row r="451">
          <cell r="A451">
            <v>39111</v>
          </cell>
          <cell r="B451">
            <v>7</v>
          </cell>
          <cell r="C451" t="str">
            <v>Activações</v>
          </cell>
          <cell r="D451" t="str">
            <v>Rede de Distribuição</v>
          </cell>
          <cell r="E451">
            <v>0</v>
          </cell>
          <cell r="F451">
            <v>0</v>
          </cell>
          <cell r="G451">
            <v>0</v>
          </cell>
          <cell r="H451">
            <v>0</v>
          </cell>
          <cell r="I451">
            <v>0</v>
          </cell>
          <cell r="J451">
            <v>0</v>
          </cell>
          <cell r="K451">
            <v>0</v>
          </cell>
          <cell r="L451" t="str">
            <v>3_79142</v>
          </cell>
          <cell r="M451" t="str">
            <v>3_TVC_P_REDE_DIST</v>
          </cell>
        </row>
        <row r="452">
          <cell r="A452">
            <v>39111</v>
          </cell>
          <cell r="B452">
            <v>7</v>
          </cell>
          <cell r="C452" t="str">
            <v>Atendimento Facturação</v>
          </cell>
          <cell r="D452" t="str">
            <v>1ª Linha</v>
          </cell>
          <cell r="E452">
            <v>0</v>
          </cell>
          <cell r="F452">
            <v>0</v>
          </cell>
          <cell r="G452">
            <v>0</v>
          </cell>
          <cell r="H452">
            <v>0</v>
          </cell>
          <cell r="I452">
            <v>0</v>
          </cell>
          <cell r="J452">
            <v>0</v>
          </cell>
          <cell r="K452">
            <v>0</v>
          </cell>
          <cell r="L452" t="str">
            <v>1_21134</v>
          </cell>
          <cell r="M452" t="str">
            <v>1_TVC_P_IGNT_CTC</v>
          </cell>
        </row>
        <row r="453">
          <cell r="A453">
            <v>39111</v>
          </cell>
          <cell r="B453">
            <v>7</v>
          </cell>
          <cell r="C453" t="str">
            <v>Atendimento Facturação</v>
          </cell>
          <cell r="D453" t="str">
            <v>1ª Linha</v>
          </cell>
          <cell r="E453">
            <v>12</v>
          </cell>
          <cell r="F453">
            <v>12</v>
          </cell>
          <cell r="G453">
            <v>12</v>
          </cell>
          <cell r="H453">
            <v>0</v>
          </cell>
          <cell r="I453">
            <v>0</v>
          </cell>
          <cell r="J453">
            <v>1.1689814814814814E-2</v>
          </cell>
          <cell r="K453">
            <v>0</v>
          </cell>
          <cell r="L453" t="str">
            <v>3_79112</v>
          </cell>
          <cell r="M453" t="str">
            <v>3_TVC_P_1IGNT</v>
          </cell>
        </row>
        <row r="454">
          <cell r="A454">
            <v>39111</v>
          </cell>
          <cell r="B454">
            <v>7</v>
          </cell>
          <cell r="C454" t="str">
            <v>Atendimento Técnico TV</v>
          </cell>
          <cell r="D454" t="str">
            <v>1ª Linha</v>
          </cell>
          <cell r="E454">
            <v>0</v>
          </cell>
          <cell r="F454">
            <v>0</v>
          </cell>
          <cell r="G454">
            <v>0</v>
          </cell>
          <cell r="H454">
            <v>0</v>
          </cell>
          <cell r="I454">
            <v>0</v>
          </cell>
          <cell r="J454">
            <v>0</v>
          </cell>
          <cell r="K454">
            <v>0</v>
          </cell>
          <cell r="L454" t="str">
            <v>3_79133</v>
          </cell>
          <cell r="M454" t="str">
            <v>3_TVC_P_1IGT_CBO</v>
          </cell>
        </row>
        <row r="455">
          <cell r="A455">
            <v>39111</v>
          </cell>
          <cell r="B455">
            <v>7</v>
          </cell>
          <cell r="C455" t="str">
            <v>Atendimento Facturação</v>
          </cell>
          <cell r="D455" t="str">
            <v>2ª Linha</v>
          </cell>
          <cell r="E455">
            <v>0</v>
          </cell>
          <cell r="F455">
            <v>0</v>
          </cell>
          <cell r="G455">
            <v>0</v>
          </cell>
          <cell r="H455">
            <v>0</v>
          </cell>
          <cell r="I455">
            <v>0</v>
          </cell>
          <cell r="J455">
            <v>0</v>
          </cell>
          <cell r="K455">
            <v>0</v>
          </cell>
          <cell r="L455" t="str">
            <v>1_69104</v>
          </cell>
          <cell r="M455" t="str">
            <v>1_TVC_P_2IGNT_FACT</v>
          </cell>
        </row>
        <row r="456">
          <cell r="A456">
            <v>39111</v>
          </cell>
          <cell r="B456">
            <v>7</v>
          </cell>
          <cell r="C456" t="str">
            <v>Atendimento Facturação</v>
          </cell>
          <cell r="D456" t="str">
            <v>2ª Linha</v>
          </cell>
          <cell r="E456">
            <v>0</v>
          </cell>
          <cell r="F456">
            <v>0</v>
          </cell>
          <cell r="G456">
            <v>0</v>
          </cell>
          <cell r="H456">
            <v>0</v>
          </cell>
          <cell r="I456">
            <v>0</v>
          </cell>
          <cell r="J456">
            <v>0</v>
          </cell>
          <cell r="K456">
            <v>0</v>
          </cell>
          <cell r="L456" t="str">
            <v>1_69105</v>
          </cell>
          <cell r="M456" t="str">
            <v>1_TVC_P_2IGNT_PD</v>
          </cell>
        </row>
        <row r="457">
          <cell r="A457">
            <v>39111</v>
          </cell>
          <cell r="B457">
            <v>7</v>
          </cell>
          <cell r="C457" t="str">
            <v>Atendimento Facturação</v>
          </cell>
          <cell r="D457" t="str">
            <v>2ª Linha</v>
          </cell>
          <cell r="E457">
            <v>0</v>
          </cell>
          <cell r="F457">
            <v>0</v>
          </cell>
          <cell r="G457">
            <v>0</v>
          </cell>
          <cell r="H457">
            <v>0</v>
          </cell>
          <cell r="I457">
            <v>0</v>
          </cell>
          <cell r="J457">
            <v>0</v>
          </cell>
          <cell r="K457">
            <v>0</v>
          </cell>
          <cell r="L457" t="str">
            <v>1_69128</v>
          </cell>
          <cell r="M457" t="str">
            <v>1_TVC_P_2IG_MIX_RH</v>
          </cell>
        </row>
        <row r="458">
          <cell r="A458">
            <v>39111</v>
          </cell>
          <cell r="B458">
            <v>7</v>
          </cell>
          <cell r="C458" t="str">
            <v>Atendimento Facturação</v>
          </cell>
          <cell r="D458" t="str">
            <v>2ª Linha</v>
          </cell>
          <cell r="E458">
            <v>0</v>
          </cell>
          <cell r="F458">
            <v>0</v>
          </cell>
          <cell r="G458">
            <v>0</v>
          </cell>
          <cell r="H458">
            <v>0</v>
          </cell>
          <cell r="I458">
            <v>0</v>
          </cell>
          <cell r="J458">
            <v>0</v>
          </cell>
          <cell r="K458">
            <v>0</v>
          </cell>
          <cell r="L458" t="str">
            <v>1_69139</v>
          </cell>
          <cell r="M458" t="str">
            <v>1_TVC_P_2IG_COB_RH</v>
          </cell>
        </row>
        <row r="459">
          <cell r="A459">
            <v>39111</v>
          </cell>
          <cell r="B459">
            <v>7</v>
          </cell>
          <cell r="C459" t="str">
            <v>Atendimento Facturação</v>
          </cell>
          <cell r="D459" t="str">
            <v>Transferência Comandos</v>
          </cell>
          <cell r="E459">
            <v>0</v>
          </cell>
          <cell r="F459">
            <v>0</v>
          </cell>
          <cell r="G459">
            <v>0</v>
          </cell>
          <cell r="H459">
            <v>0</v>
          </cell>
          <cell r="I459">
            <v>0</v>
          </cell>
          <cell r="J459">
            <v>0</v>
          </cell>
          <cell r="K459">
            <v>0</v>
          </cell>
          <cell r="L459" t="str">
            <v>1_69124</v>
          </cell>
          <cell r="M459" t="str">
            <v>1_TVC_NTEC_CNTG_PM</v>
          </cell>
        </row>
        <row r="460">
          <cell r="A460">
            <v>39111</v>
          </cell>
          <cell r="B460">
            <v>7</v>
          </cell>
          <cell r="C460" t="str">
            <v>Atendimento Facturação</v>
          </cell>
          <cell r="D460" t="str">
            <v>Comandos</v>
          </cell>
          <cell r="E460">
            <v>0</v>
          </cell>
          <cell r="F460">
            <v>0</v>
          </cell>
          <cell r="G460">
            <v>0</v>
          </cell>
          <cell r="H460">
            <v>0</v>
          </cell>
          <cell r="I460">
            <v>0</v>
          </cell>
          <cell r="J460">
            <v>0</v>
          </cell>
          <cell r="K460">
            <v>0</v>
          </cell>
          <cell r="L460" t="str">
            <v>3_33124</v>
          </cell>
          <cell r="M460" t="str">
            <v>3_TVC_AtG_PM</v>
          </cell>
        </row>
        <row r="461">
          <cell r="A461">
            <v>39111</v>
          </cell>
          <cell r="B461">
            <v>7</v>
          </cell>
          <cell r="C461" t="str">
            <v>Atendimento Facturação</v>
          </cell>
          <cell r="D461" t="str">
            <v>Nocturno</v>
          </cell>
          <cell r="E461">
            <v>0</v>
          </cell>
          <cell r="F461">
            <v>0</v>
          </cell>
          <cell r="G461">
            <v>0</v>
          </cell>
          <cell r="H461">
            <v>0</v>
          </cell>
          <cell r="I461">
            <v>0</v>
          </cell>
          <cell r="J461">
            <v>0</v>
          </cell>
          <cell r="K461">
            <v>0</v>
          </cell>
          <cell r="L461" t="str">
            <v>1_69125</v>
          </cell>
          <cell r="M461" t="str">
            <v>1_TVC_P_IGNT_CTC_N</v>
          </cell>
        </row>
        <row r="462">
          <cell r="A462">
            <v>39111</v>
          </cell>
          <cell r="B462">
            <v>7</v>
          </cell>
          <cell r="C462" t="str">
            <v>Atendimento Facturação</v>
          </cell>
          <cell r="D462" t="str">
            <v>1ª Linha</v>
          </cell>
          <cell r="E462">
            <v>0</v>
          </cell>
          <cell r="F462">
            <v>0</v>
          </cell>
          <cell r="G462">
            <v>0</v>
          </cell>
          <cell r="H462">
            <v>0</v>
          </cell>
          <cell r="I462">
            <v>0</v>
          </cell>
          <cell r="J462">
            <v>0</v>
          </cell>
          <cell r="K462">
            <v>0</v>
          </cell>
          <cell r="L462" t="str">
            <v>1_21135</v>
          </cell>
          <cell r="M462" t="str">
            <v>1_TVC_P_IGNT_RH</v>
          </cell>
        </row>
        <row r="463">
          <cell r="A463">
            <v>39111</v>
          </cell>
          <cell r="B463">
            <v>7</v>
          </cell>
          <cell r="C463" t="str">
            <v>Atendimento Facturação</v>
          </cell>
          <cell r="D463" t="str">
            <v>1ª Linha</v>
          </cell>
          <cell r="E463">
            <v>0</v>
          </cell>
          <cell r="F463">
            <v>0</v>
          </cell>
          <cell r="G463">
            <v>0</v>
          </cell>
          <cell r="H463">
            <v>0</v>
          </cell>
          <cell r="I463">
            <v>0</v>
          </cell>
          <cell r="J463">
            <v>0</v>
          </cell>
          <cell r="K463">
            <v>0</v>
          </cell>
          <cell r="L463" t="str">
            <v>1_21136</v>
          </cell>
          <cell r="M463" t="str">
            <v>1_TVC_P_IGNT_SON</v>
          </cell>
        </row>
        <row r="464">
          <cell r="A464">
            <v>39111</v>
          </cell>
          <cell r="B464">
            <v>7</v>
          </cell>
          <cell r="C464" t="str">
            <v>Atendimento Técnico TV</v>
          </cell>
          <cell r="D464" t="str">
            <v>1ª Linha</v>
          </cell>
          <cell r="E464">
            <v>0</v>
          </cell>
          <cell r="F464">
            <v>0</v>
          </cell>
          <cell r="G464">
            <v>0</v>
          </cell>
          <cell r="H464">
            <v>0</v>
          </cell>
          <cell r="I464">
            <v>0</v>
          </cell>
          <cell r="J464">
            <v>0</v>
          </cell>
          <cell r="K464">
            <v>0</v>
          </cell>
          <cell r="L464" t="str">
            <v>1_21131</v>
          </cell>
          <cell r="M464" t="str">
            <v>1_TVC_P_IGT_CTC</v>
          </cell>
        </row>
        <row r="465">
          <cell r="A465">
            <v>39111</v>
          </cell>
          <cell r="B465">
            <v>7</v>
          </cell>
          <cell r="C465" t="str">
            <v>Atendimento Técnico TV</v>
          </cell>
          <cell r="D465" t="str">
            <v>1ª Linha</v>
          </cell>
          <cell r="E465">
            <v>0</v>
          </cell>
          <cell r="F465">
            <v>0</v>
          </cell>
          <cell r="G465">
            <v>0</v>
          </cell>
          <cell r="H465">
            <v>0</v>
          </cell>
          <cell r="I465">
            <v>0</v>
          </cell>
          <cell r="J465">
            <v>0</v>
          </cell>
          <cell r="K465">
            <v>0</v>
          </cell>
          <cell r="L465" t="str">
            <v>1_69106</v>
          </cell>
          <cell r="M465" t="str">
            <v>1_TVC_P_1IGT</v>
          </cell>
        </row>
        <row r="466">
          <cell r="A466">
            <v>39111</v>
          </cell>
          <cell r="B466">
            <v>7</v>
          </cell>
          <cell r="C466" t="str">
            <v>Atendimento Técnico TV</v>
          </cell>
          <cell r="D466" t="str">
            <v>2ª Linha</v>
          </cell>
          <cell r="E466">
            <v>0</v>
          </cell>
          <cell r="F466">
            <v>0</v>
          </cell>
          <cell r="G466">
            <v>0</v>
          </cell>
          <cell r="H466">
            <v>0</v>
          </cell>
          <cell r="I466">
            <v>0</v>
          </cell>
          <cell r="J466">
            <v>0</v>
          </cell>
          <cell r="K466">
            <v>0</v>
          </cell>
          <cell r="L466" t="str">
            <v>1_69107</v>
          </cell>
          <cell r="M466" t="str">
            <v>1_TVC_P_2IGT_CABO</v>
          </cell>
        </row>
        <row r="467">
          <cell r="A467">
            <v>39111</v>
          </cell>
          <cell r="B467">
            <v>7</v>
          </cell>
          <cell r="C467" t="str">
            <v>Atendimento Técnico TV</v>
          </cell>
          <cell r="D467" t="str">
            <v>2ª Linha</v>
          </cell>
          <cell r="E467">
            <v>0</v>
          </cell>
          <cell r="F467">
            <v>0</v>
          </cell>
          <cell r="G467">
            <v>0</v>
          </cell>
          <cell r="H467">
            <v>0</v>
          </cell>
          <cell r="I467">
            <v>0</v>
          </cell>
          <cell r="J467">
            <v>0</v>
          </cell>
          <cell r="K467">
            <v>0</v>
          </cell>
          <cell r="L467" t="str">
            <v>1_69147</v>
          </cell>
          <cell r="M467" t="str">
            <v>1_TVC_P_2IGT_LDCTC</v>
          </cell>
        </row>
        <row r="468">
          <cell r="A468">
            <v>39111</v>
          </cell>
          <cell r="B468">
            <v>7</v>
          </cell>
          <cell r="C468" t="str">
            <v>Atendimento Técnico TV</v>
          </cell>
          <cell r="D468" t="str">
            <v>5º SP</v>
          </cell>
          <cell r="E468">
            <v>0</v>
          </cell>
          <cell r="F468">
            <v>0</v>
          </cell>
          <cell r="G468">
            <v>0</v>
          </cell>
          <cell r="H468">
            <v>0</v>
          </cell>
          <cell r="I468">
            <v>0</v>
          </cell>
          <cell r="J468">
            <v>0</v>
          </cell>
          <cell r="K468">
            <v>0</v>
          </cell>
          <cell r="L468" t="str">
            <v>1_69149</v>
          </cell>
          <cell r="M468" t="str">
            <v>1_TVC_P_IGT_5_CTC</v>
          </cell>
        </row>
        <row r="469">
          <cell r="A469">
            <v>39111</v>
          </cell>
          <cell r="B469">
            <v>7</v>
          </cell>
          <cell r="C469" t="str">
            <v>Atendimento Técnico TV</v>
          </cell>
          <cell r="D469" t="str">
            <v>Equipamentos</v>
          </cell>
          <cell r="E469">
            <v>0</v>
          </cell>
          <cell r="F469">
            <v>0</v>
          </cell>
          <cell r="G469">
            <v>0</v>
          </cell>
          <cell r="H469">
            <v>0</v>
          </cell>
          <cell r="I469">
            <v>0</v>
          </cell>
          <cell r="J469">
            <v>0</v>
          </cell>
          <cell r="K469">
            <v>0</v>
          </cell>
          <cell r="L469" t="str">
            <v>1_21137</v>
          </cell>
          <cell r="M469" t="str">
            <v>1_P_SWAPinovox</v>
          </cell>
        </row>
        <row r="470">
          <cell r="A470">
            <v>39111</v>
          </cell>
          <cell r="B470">
            <v>7</v>
          </cell>
          <cell r="C470" t="str">
            <v>Atendimento Técnico TV</v>
          </cell>
          <cell r="D470" t="str">
            <v>Equipamentos</v>
          </cell>
          <cell r="E470">
            <v>0</v>
          </cell>
          <cell r="F470">
            <v>0</v>
          </cell>
          <cell r="G470">
            <v>0</v>
          </cell>
          <cell r="H470">
            <v>0</v>
          </cell>
          <cell r="I470">
            <v>0</v>
          </cell>
          <cell r="J470">
            <v>0</v>
          </cell>
          <cell r="K470">
            <v>0</v>
          </cell>
          <cell r="L470" t="str">
            <v>1_21142</v>
          </cell>
          <cell r="M470" t="str">
            <v>1_P_SWAPDTH</v>
          </cell>
        </row>
        <row r="471">
          <cell r="A471">
            <v>39111</v>
          </cell>
          <cell r="B471">
            <v>7</v>
          </cell>
          <cell r="C471" t="str">
            <v>Atendimento Técnico TV</v>
          </cell>
          <cell r="D471" t="str">
            <v>Nocturno</v>
          </cell>
          <cell r="E471">
            <v>21</v>
          </cell>
          <cell r="F471">
            <v>21</v>
          </cell>
          <cell r="G471">
            <v>18</v>
          </cell>
          <cell r="H471">
            <v>1</v>
          </cell>
          <cell r="I471">
            <v>1</v>
          </cell>
          <cell r="J471">
            <v>2.462962962962963E-2</v>
          </cell>
          <cell r="K471">
            <v>1.4699074074074074E-3</v>
          </cell>
          <cell r="L471" t="str">
            <v>1_69113</v>
          </cell>
          <cell r="M471" t="str">
            <v>1_TVC_P_IGT_CTC_N</v>
          </cell>
        </row>
        <row r="472">
          <cell r="A472">
            <v>39111</v>
          </cell>
          <cell r="B472">
            <v>7</v>
          </cell>
          <cell r="C472" t="str">
            <v>Atendimento Técnico TV</v>
          </cell>
          <cell r="D472" t="str">
            <v>1ª Linha</v>
          </cell>
          <cell r="E472">
            <v>0</v>
          </cell>
          <cell r="F472">
            <v>0</v>
          </cell>
          <cell r="G472">
            <v>0</v>
          </cell>
          <cell r="H472">
            <v>0</v>
          </cell>
          <cell r="I472">
            <v>0</v>
          </cell>
          <cell r="J472">
            <v>0</v>
          </cell>
          <cell r="K472">
            <v>0</v>
          </cell>
          <cell r="L472" t="str">
            <v>1_23115</v>
          </cell>
          <cell r="M472" t="str">
            <v>1_TVC_P_IGT_SON</v>
          </cell>
        </row>
        <row r="473">
          <cell r="A473">
            <v>39111</v>
          </cell>
          <cell r="B473">
            <v>7</v>
          </cell>
          <cell r="C473" t="str">
            <v>Atendimento Técnico TV</v>
          </cell>
          <cell r="D473" t="str">
            <v>1ª Linha</v>
          </cell>
          <cell r="E473">
            <v>7</v>
          </cell>
          <cell r="F473">
            <v>7</v>
          </cell>
          <cell r="G473">
            <v>7</v>
          </cell>
          <cell r="H473">
            <v>0</v>
          </cell>
          <cell r="I473">
            <v>0</v>
          </cell>
          <cell r="J473">
            <v>2.650462962962963E-3</v>
          </cell>
          <cell r="K473">
            <v>0</v>
          </cell>
          <cell r="L473" t="str">
            <v>1_23136</v>
          </cell>
          <cell r="M473" t="str">
            <v>1_TVC_P_IGT_DM6</v>
          </cell>
        </row>
        <row r="474">
          <cell r="A474">
            <v>39111</v>
          </cell>
          <cell r="B474">
            <v>7</v>
          </cell>
          <cell r="C474" t="str">
            <v>Atendimento Técnico TV</v>
          </cell>
          <cell r="D474" t="str">
            <v>1ª Linha</v>
          </cell>
          <cell r="E474">
            <v>0</v>
          </cell>
          <cell r="F474">
            <v>0</v>
          </cell>
          <cell r="G474">
            <v>0</v>
          </cell>
          <cell r="H474">
            <v>0</v>
          </cell>
          <cell r="I474">
            <v>0</v>
          </cell>
          <cell r="J474">
            <v>0</v>
          </cell>
          <cell r="K474">
            <v>0</v>
          </cell>
          <cell r="L474" t="str">
            <v>1_69112</v>
          </cell>
          <cell r="M474" t="str">
            <v>1_TVC_P_IGT_RH</v>
          </cell>
        </row>
        <row r="475">
          <cell r="A475">
            <v>39111</v>
          </cell>
          <cell r="B475">
            <v>7</v>
          </cell>
          <cell r="C475" t="str">
            <v>Fraude</v>
          </cell>
          <cell r="D475" t="str">
            <v>Fraude</v>
          </cell>
          <cell r="E475">
            <v>0</v>
          </cell>
          <cell r="F475">
            <v>0</v>
          </cell>
          <cell r="G475">
            <v>0</v>
          </cell>
          <cell r="H475">
            <v>0</v>
          </cell>
          <cell r="I475">
            <v>0</v>
          </cell>
          <cell r="J475">
            <v>0</v>
          </cell>
          <cell r="K475">
            <v>0</v>
          </cell>
          <cell r="L475" t="str">
            <v>1_23119</v>
          </cell>
          <cell r="M475" t="str">
            <v>1_TVC_P_FRAUDE</v>
          </cell>
        </row>
        <row r="476">
          <cell r="A476">
            <v>39111</v>
          </cell>
          <cell r="B476">
            <v>7</v>
          </cell>
          <cell r="C476" t="str">
            <v>Globo Internacional</v>
          </cell>
          <cell r="D476" t="str">
            <v>1ª Linha</v>
          </cell>
          <cell r="E476">
            <v>0</v>
          </cell>
          <cell r="F476">
            <v>0</v>
          </cell>
          <cell r="G476">
            <v>0</v>
          </cell>
          <cell r="H476">
            <v>0</v>
          </cell>
          <cell r="I476">
            <v>0</v>
          </cell>
          <cell r="J476">
            <v>0</v>
          </cell>
          <cell r="K476">
            <v>0</v>
          </cell>
          <cell r="L476" t="str">
            <v>1_23103</v>
          </cell>
          <cell r="M476" t="str">
            <v>1_P_GLOBO</v>
          </cell>
        </row>
        <row r="477">
          <cell r="A477">
            <v>39111</v>
          </cell>
          <cell r="B477">
            <v>7</v>
          </cell>
          <cell r="C477" t="str">
            <v>Indefinido</v>
          </cell>
          <cell r="D477" t="str">
            <v>Indefinido</v>
          </cell>
          <cell r="E477">
            <v>0</v>
          </cell>
          <cell r="F477">
            <v>0</v>
          </cell>
          <cell r="G477">
            <v>0</v>
          </cell>
          <cell r="H477">
            <v>0</v>
          </cell>
          <cell r="I477">
            <v>0</v>
          </cell>
          <cell r="J477">
            <v>0</v>
          </cell>
          <cell r="K477">
            <v>0</v>
          </cell>
          <cell r="L477" t="str">
            <v>1_21127</v>
          </cell>
          <cell r="M477" t="str">
            <v>1__21127</v>
          </cell>
        </row>
        <row r="478">
          <cell r="A478">
            <v>39111</v>
          </cell>
          <cell r="B478">
            <v>7</v>
          </cell>
          <cell r="C478" t="str">
            <v>Indefinido</v>
          </cell>
          <cell r="D478" t="str">
            <v>Indefinido</v>
          </cell>
          <cell r="E478">
            <v>0</v>
          </cell>
          <cell r="F478">
            <v>0</v>
          </cell>
          <cell r="G478">
            <v>0</v>
          </cell>
          <cell r="H478">
            <v>0</v>
          </cell>
          <cell r="I478">
            <v>0</v>
          </cell>
          <cell r="J478">
            <v>0</v>
          </cell>
          <cell r="K478">
            <v>0</v>
          </cell>
          <cell r="L478" t="str">
            <v>1_69108</v>
          </cell>
          <cell r="M478" t="str">
            <v>1_zTVC_LIVRE</v>
          </cell>
        </row>
        <row r="479">
          <cell r="A479">
            <v>39111</v>
          </cell>
          <cell r="B479">
            <v>7</v>
          </cell>
          <cell r="C479" t="str">
            <v>Linha Apoio Agentes</v>
          </cell>
          <cell r="D479" t="str">
            <v>Contencioso</v>
          </cell>
          <cell r="E479">
            <v>0</v>
          </cell>
          <cell r="F479">
            <v>0</v>
          </cell>
          <cell r="G479">
            <v>0</v>
          </cell>
          <cell r="H479">
            <v>0</v>
          </cell>
          <cell r="I479">
            <v>0</v>
          </cell>
          <cell r="J479">
            <v>0</v>
          </cell>
          <cell r="K479">
            <v>0</v>
          </cell>
          <cell r="L479" t="str">
            <v>1_21120</v>
          </cell>
          <cell r="M479" t="str">
            <v>1_TVC_P_CONT_LADA</v>
          </cell>
        </row>
        <row r="480">
          <cell r="A480">
            <v>39111</v>
          </cell>
          <cell r="B480">
            <v>7</v>
          </cell>
          <cell r="C480" t="str">
            <v>Linha Apoio Agentes</v>
          </cell>
          <cell r="D480" t="str">
            <v>Front Office</v>
          </cell>
          <cell r="E480">
            <v>0</v>
          </cell>
          <cell r="F480">
            <v>0</v>
          </cell>
          <cell r="G480">
            <v>0</v>
          </cell>
          <cell r="H480">
            <v>0</v>
          </cell>
          <cell r="I480">
            <v>0</v>
          </cell>
          <cell r="J480">
            <v>0</v>
          </cell>
          <cell r="K480">
            <v>0</v>
          </cell>
          <cell r="L480" t="str">
            <v>1_21161</v>
          </cell>
          <cell r="M480" t="str">
            <v>1_TVC_P_FOFF_LADA</v>
          </cell>
        </row>
        <row r="481">
          <cell r="A481">
            <v>39111</v>
          </cell>
          <cell r="B481">
            <v>7</v>
          </cell>
          <cell r="C481" t="str">
            <v>Lojas</v>
          </cell>
          <cell r="D481" t="str">
            <v>Back Office</v>
          </cell>
          <cell r="E481">
            <v>0</v>
          </cell>
          <cell r="F481">
            <v>0</v>
          </cell>
          <cell r="G481">
            <v>0</v>
          </cell>
          <cell r="H481">
            <v>0</v>
          </cell>
          <cell r="I481">
            <v>0</v>
          </cell>
          <cell r="J481">
            <v>0</v>
          </cell>
          <cell r="K481">
            <v>0</v>
          </cell>
          <cell r="L481" t="str">
            <v>1_69102</v>
          </cell>
          <cell r="M481" t="str">
            <v>1_TVC_HD_DRD</v>
          </cell>
        </row>
        <row r="482">
          <cell r="A482">
            <v>39111</v>
          </cell>
          <cell r="B482">
            <v>7</v>
          </cell>
          <cell r="C482" t="str">
            <v>Mails</v>
          </cell>
          <cell r="D482" t="str">
            <v>2ª Linha</v>
          </cell>
          <cell r="E482">
            <v>0</v>
          </cell>
          <cell r="F482">
            <v>0</v>
          </cell>
          <cell r="G482">
            <v>0</v>
          </cell>
          <cell r="H482">
            <v>0</v>
          </cell>
          <cell r="I482">
            <v>0</v>
          </cell>
          <cell r="J482">
            <v>0</v>
          </cell>
          <cell r="K482">
            <v>0</v>
          </cell>
          <cell r="L482" t="str">
            <v>1_69103</v>
          </cell>
          <cell r="M482" t="str">
            <v>1_TVC_P_2MAILS</v>
          </cell>
        </row>
        <row r="483">
          <cell r="A483">
            <v>39111</v>
          </cell>
          <cell r="B483">
            <v>7</v>
          </cell>
          <cell r="C483" t="str">
            <v>Netcabo</v>
          </cell>
          <cell r="D483" t="str">
            <v>ADSL</v>
          </cell>
          <cell r="E483">
            <v>0</v>
          </cell>
          <cell r="F483">
            <v>0</v>
          </cell>
          <cell r="G483">
            <v>0</v>
          </cell>
          <cell r="H483">
            <v>0</v>
          </cell>
          <cell r="I483">
            <v>0</v>
          </cell>
          <cell r="J483">
            <v>0</v>
          </cell>
          <cell r="K483">
            <v>0</v>
          </cell>
          <cell r="L483" t="str">
            <v>1_23118</v>
          </cell>
          <cell r="M483" t="str">
            <v>1_TVC_P_ADSL_OCTAL</v>
          </cell>
        </row>
        <row r="484">
          <cell r="A484">
            <v>39111</v>
          </cell>
          <cell r="B484">
            <v>7</v>
          </cell>
          <cell r="C484" t="str">
            <v>Netcabo</v>
          </cell>
          <cell r="D484" t="str">
            <v>Back Office</v>
          </cell>
          <cell r="E484">
            <v>0</v>
          </cell>
          <cell r="F484">
            <v>0</v>
          </cell>
          <cell r="G484">
            <v>0</v>
          </cell>
          <cell r="H484">
            <v>0</v>
          </cell>
          <cell r="I484">
            <v>0</v>
          </cell>
          <cell r="J484">
            <v>0</v>
          </cell>
          <cell r="K484">
            <v>0</v>
          </cell>
          <cell r="L484" t="str">
            <v>1_21126</v>
          </cell>
          <cell r="M484" t="str">
            <v>1_P_SUPORTE_SOFT</v>
          </cell>
        </row>
        <row r="485">
          <cell r="A485">
            <v>39111</v>
          </cell>
          <cell r="B485">
            <v>7</v>
          </cell>
          <cell r="C485" t="str">
            <v>Netcabo</v>
          </cell>
          <cell r="D485" t="str">
            <v>Equipamentos</v>
          </cell>
          <cell r="E485">
            <v>0</v>
          </cell>
          <cell r="F485">
            <v>0</v>
          </cell>
          <cell r="G485">
            <v>0</v>
          </cell>
          <cell r="H485">
            <v>0</v>
          </cell>
          <cell r="I485">
            <v>0</v>
          </cell>
          <cell r="J485">
            <v>0</v>
          </cell>
          <cell r="K485">
            <v>0</v>
          </cell>
          <cell r="L485" t="str">
            <v>1_69159</v>
          </cell>
          <cell r="M485" t="str">
            <v>1_NTC_P_8M_10M</v>
          </cell>
        </row>
        <row r="486">
          <cell r="A486">
            <v>39111</v>
          </cell>
          <cell r="B486">
            <v>7</v>
          </cell>
          <cell r="C486" t="str">
            <v>Netcabo</v>
          </cell>
          <cell r="D486" t="str">
            <v>Equipamentos</v>
          </cell>
          <cell r="E486">
            <v>0</v>
          </cell>
          <cell r="F486">
            <v>0</v>
          </cell>
          <cell r="G486">
            <v>0</v>
          </cell>
          <cell r="H486">
            <v>0</v>
          </cell>
          <cell r="I486">
            <v>0</v>
          </cell>
          <cell r="J486">
            <v>0</v>
          </cell>
          <cell r="K486">
            <v>0</v>
          </cell>
          <cell r="L486" t="str">
            <v>3_79134</v>
          </cell>
          <cell r="M486" t="str">
            <v>3_NTC_P_8M_10M</v>
          </cell>
        </row>
        <row r="487">
          <cell r="A487">
            <v>39111</v>
          </cell>
          <cell r="B487">
            <v>7</v>
          </cell>
          <cell r="C487" t="str">
            <v>Netcabo</v>
          </cell>
          <cell r="D487" t="str">
            <v>Piloto Transferência</v>
          </cell>
          <cell r="E487">
            <v>2</v>
          </cell>
          <cell r="F487">
            <v>2</v>
          </cell>
          <cell r="G487">
            <v>2</v>
          </cell>
          <cell r="H487">
            <v>0</v>
          </cell>
          <cell r="I487">
            <v>0</v>
          </cell>
          <cell r="J487">
            <v>2.3842592592592591E-3</v>
          </cell>
          <cell r="K487">
            <v>0</v>
          </cell>
          <cell r="L487" t="str">
            <v>1_23106</v>
          </cell>
          <cell r="M487" t="str">
            <v>1_NTC_P_TRANSF_NET</v>
          </cell>
        </row>
        <row r="488">
          <cell r="A488">
            <v>39111</v>
          </cell>
          <cell r="B488">
            <v>7</v>
          </cell>
          <cell r="C488" t="str">
            <v>Netcabo</v>
          </cell>
          <cell r="D488" t="str">
            <v>Profissional</v>
          </cell>
          <cell r="E488">
            <v>0</v>
          </cell>
          <cell r="F488">
            <v>0</v>
          </cell>
          <cell r="G488">
            <v>0</v>
          </cell>
          <cell r="H488">
            <v>0</v>
          </cell>
          <cell r="I488">
            <v>0</v>
          </cell>
          <cell r="J488">
            <v>0</v>
          </cell>
          <cell r="K488">
            <v>0</v>
          </cell>
          <cell r="L488" t="str">
            <v>1_23112</v>
          </cell>
          <cell r="M488" t="str">
            <v>1_NTC_P_PRO_OCT</v>
          </cell>
        </row>
        <row r="489">
          <cell r="A489">
            <v>39111</v>
          </cell>
          <cell r="B489">
            <v>7</v>
          </cell>
          <cell r="C489" t="str">
            <v>Netcabo</v>
          </cell>
          <cell r="D489" t="str">
            <v>Residencial</v>
          </cell>
          <cell r="E489">
            <v>0</v>
          </cell>
          <cell r="F489">
            <v>0</v>
          </cell>
          <cell r="G489">
            <v>0</v>
          </cell>
          <cell r="H489">
            <v>0</v>
          </cell>
          <cell r="I489">
            <v>0</v>
          </cell>
          <cell r="J489">
            <v>0</v>
          </cell>
          <cell r="K489">
            <v>0</v>
          </cell>
          <cell r="L489" t="str">
            <v>1_21117</v>
          </cell>
          <cell r="M489" t="str">
            <v>1_NTC_P_RES_SON</v>
          </cell>
        </row>
        <row r="490">
          <cell r="A490">
            <v>39111</v>
          </cell>
          <cell r="B490">
            <v>7</v>
          </cell>
          <cell r="C490" t="str">
            <v>Netcabo</v>
          </cell>
          <cell r="D490" t="str">
            <v>Residencial</v>
          </cell>
          <cell r="E490">
            <v>2</v>
          </cell>
          <cell r="F490">
            <v>2</v>
          </cell>
          <cell r="G490">
            <v>2</v>
          </cell>
          <cell r="H490">
            <v>0</v>
          </cell>
          <cell r="I490">
            <v>0</v>
          </cell>
          <cell r="J490">
            <v>6.2037037037037035E-3</v>
          </cell>
          <cell r="K490">
            <v>0</v>
          </cell>
          <cell r="L490" t="str">
            <v>1_21118</v>
          </cell>
          <cell r="M490" t="str">
            <v>1_NTC_P_RES_OCT</v>
          </cell>
        </row>
        <row r="491">
          <cell r="A491">
            <v>39111</v>
          </cell>
          <cell r="B491">
            <v>7</v>
          </cell>
          <cell r="C491" t="str">
            <v>Netcabo</v>
          </cell>
          <cell r="D491" t="str">
            <v>Residencial</v>
          </cell>
          <cell r="E491">
            <v>0</v>
          </cell>
          <cell r="F491">
            <v>0</v>
          </cell>
          <cell r="G491">
            <v>0</v>
          </cell>
          <cell r="H491">
            <v>0</v>
          </cell>
          <cell r="I491">
            <v>0</v>
          </cell>
          <cell r="J491">
            <v>0</v>
          </cell>
          <cell r="K491">
            <v>0</v>
          </cell>
          <cell r="L491" t="str">
            <v>3_33152</v>
          </cell>
          <cell r="M491" t="str">
            <v>3_TVC_AtG_ntc</v>
          </cell>
        </row>
        <row r="492">
          <cell r="A492">
            <v>39111</v>
          </cell>
          <cell r="B492">
            <v>7</v>
          </cell>
          <cell r="C492" t="str">
            <v>Netcabo</v>
          </cell>
          <cell r="D492" t="str">
            <v>Residencial</v>
          </cell>
          <cell r="E492">
            <v>0</v>
          </cell>
          <cell r="F492">
            <v>0</v>
          </cell>
          <cell r="G492">
            <v>0</v>
          </cell>
          <cell r="H492">
            <v>0</v>
          </cell>
          <cell r="I492">
            <v>0</v>
          </cell>
          <cell r="J492">
            <v>0</v>
          </cell>
          <cell r="K492">
            <v>0</v>
          </cell>
          <cell r="L492" t="str">
            <v>3_79104</v>
          </cell>
          <cell r="M492" t="str">
            <v>3_NTC_P_RES_CTC</v>
          </cell>
        </row>
        <row r="493">
          <cell r="A493">
            <v>39111</v>
          </cell>
          <cell r="B493">
            <v>7</v>
          </cell>
          <cell r="C493" t="str">
            <v>Suporte VoIP</v>
          </cell>
          <cell r="D493" t="str">
            <v>Suporte VoIP</v>
          </cell>
          <cell r="E493">
            <v>0</v>
          </cell>
          <cell r="F493">
            <v>0</v>
          </cell>
          <cell r="G493">
            <v>0</v>
          </cell>
          <cell r="H493">
            <v>0</v>
          </cell>
          <cell r="I493">
            <v>0</v>
          </cell>
          <cell r="J493">
            <v>0</v>
          </cell>
          <cell r="K493">
            <v>0</v>
          </cell>
          <cell r="L493" t="str">
            <v>1_21109</v>
          </cell>
          <cell r="M493" t="str">
            <v>1_TVC_VOIP_Coml</v>
          </cell>
        </row>
        <row r="494">
          <cell r="A494">
            <v>39111</v>
          </cell>
          <cell r="B494">
            <v>7</v>
          </cell>
          <cell r="C494" t="str">
            <v>Atendimento Técnico TV</v>
          </cell>
          <cell r="D494" t="str">
            <v>Piloto Transferência</v>
          </cell>
          <cell r="E494">
            <v>0</v>
          </cell>
          <cell r="F494">
            <v>0</v>
          </cell>
          <cell r="G494">
            <v>0</v>
          </cell>
          <cell r="H494">
            <v>0</v>
          </cell>
          <cell r="I494">
            <v>0</v>
          </cell>
          <cell r="J494">
            <v>0</v>
          </cell>
          <cell r="K494">
            <v>0</v>
          </cell>
          <cell r="L494" t="str">
            <v>1_21121</v>
          </cell>
          <cell r="M494" t="str">
            <v>1_TVC_P_TRANSF_266</v>
          </cell>
        </row>
        <row r="495">
          <cell r="A495">
            <v>39111</v>
          </cell>
          <cell r="B495">
            <v>7</v>
          </cell>
          <cell r="C495" t="str">
            <v>Atendimento Facturação</v>
          </cell>
          <cell r="D495" t="str">
            <v>Piloto Transferência</v>
          </cell>
          <cell r="E495">
            <v>0</v>
          </cell>
          <cell r="F495">
            <v>0</v>
          </cell>
          <cell r="G495">
            <v>0</v>
          </cell>
          <cell r="H495">
            <v>0</v>
          </cell>
          <cell r="I495">
            <v>0</v>
          </cell>
          <cell r="J495">
            <v>0</v>
          </cell>
          <cell r="K495">
            <v>0</v>
          </cell>
          <cell r="L495" t="str">
            <v>1_23143</v>
          </cell>
          <cell r="M495" t="str">
            <v>1_TVC_P_TRANSF_299</v>
          </cell>
        </row>
        <row r="496">
          <cell r="A496">
            <v>39111</v>
          </cell>
          <cell r="B496">
            <v>7</v>
          </cell>
          <cell r="C496" t="str">
            <v>Reincidências</v>
          </cell>
          <cell r="D496" t="str">
            <v>Netcabo</v>
          </cell>
          <cell r="E496">
            <v>0</v>
          </cell>
          <cell r="F496">
            <v>0</v>
          </cell>
          <cell r="G496">
            <v>0</v>
          </cell>
          <cell r="H496">
            <v>0</v>
          </cell>
          <cell r="I496">
            <v>0</v>
          </cell>
          <cell r="J496">
            <v>0</v>
          </cell>
          <cell r="K496">
            <v>0</v>
          </cell>
          <cell r="L496" t="str">
            <v>1_23129</v>
          </cell>
          <cell r="M496" t="str">
            <v>1_P_REINC_NET</v>
          </cell>
        </row>
        <row r="497">
          <cell r="A497">
            <v>39111</v>
          </cell>
          <cell r="B497">
            <v>7</v>
          </cell>
          <cell r="C497" t="str">
            <v>Reincidências</v>
          </cell>
          <cell r="D497" t="str">
            <v>Televisão</v>
          </cell>
          <cell r="E497">
            <v>0</v>
          </cell>
          <cell r="F497">
            <v>0</v>
          </cell>
          <cell r="G497">
            <v>0</v>
          </cell>
          <cell r="H497">
            <v>0</v>
          </cell>
          <cell r="I497">
            <v>0</v>
          </cell>
          <cell r="J497">
            <v>0</v>
          </cell>
          <cell r="K497">
            <v>0</v>
          </cell>
          <cell r="L497" t="str">
            <v>1_23124</v>
          </cell>
          <cell r="M497" t="str">
            <v>1_P_REINC</v>
          </cell>
        </row>
        <row r="498">
          <cell r="A498">
            <v>39111</v>
          </cell>
          <cell r="B498">
            <v>7</v>
          </cell>
          <cell r="C498" t="str">
            <v>Retenção</v>
          </cell>
          <cell r="D498" t="str">
            <v>Netcabo</v>
          </cell>
          <cell r="E498">
            <v>0</v>
          </cell>
          <cell r="F498">
            <v>0</v>
          </cell>
          <cell r="G498">
            <v>0</v>
          </cell>
          <cell r="H498">
            <v>0</v>
          </cell>
          <cell r="I498">
            <v>0</v>
          </cell>
          <cell r="J498">
            <v>0</v>
          </cell>
          <cell r="K498">
            <v>0</v>
          </cell>
          <cell r="L498" t="str">
            <v>1_23140</v>
          </cell>
          <cell r="M498" t="str">
            <v>1_TVC_P_RET_NET</v>
          </cell>
        </row>
        <row r="499">
          <cell r="A499">
            <v>39111</v>
          </cell>
          <cell r="B499">
            <v>7</v>
          </cell>
          <cell r="C499" t="str">
            <v>Retenção</v>
          </cell>
          <cell r="D499" t="str">
            <v>Netcabo</v>
          </cell>
          <cell r="E499">
            <v>0</v>
          </cell>
          <cell r="F499">
            <v>0</v>
          </cell>
          <cell r="G499">
            <v>0</v>
          </cell>
          <cell r="H499">
            <v>0</v>
          </cell>
          <cell r="I499">
            <v>0</v>
          </cell>
          <cell r="J499">
            <v>0</v>
          </cell>
          <cell r="K499">
            <v>0</v>
          </cell>
          <cell r="L499" t="str">
            <v>1_69121</v>
          </cell>
          <cell r="M499" t="str">
            <v>1_TVC_RET_NET_IN</v>
          </cell>
        </row>
        <row r="500">
          <cell r="A500">
            <v>39111</v>
          </cell>
          <cell r="B500">
            <v>7</v>
          </cell>
          <cell r="C500" t="str">
            <v>Retenção</v>
          </cell>
          <cell r="D500" t="str">
            <v>Televisão</v>
          </cell>
          <cell r="E500">
            <v>0</v>
          </cell>
          <cell r="F500">
            <v>0</v>
          </cell>
          <cell r="G500">
            <v>0</v>
          </cell>
          <cell r="H500">
            <v>0</v>
          </cell>
          <cell r="I500">
            <v>0</v>
          </cell>
          <cell r="J500">
            <v>0</v>
          </cell>
          <cell r="K500">
            <v>0</v>
          </cell>
          <cell r="L500" t="str">
            <v>1_23121</v>
          </cell>
          <cell r="M500" t="str">
            <v>1_TVC_P_RETDNR_CTC</v>
          </cell>
        </row>
        <row r="501">
          <cell r="A501">
            <v>39111</v>
          </cell>
          <cell r="B501">
            <v>7</v>
          </cell>
          <cell r="C501" t="str">
            <v>Retenção</v>
          </cell>
          <cell r="D501" t="str">
            <v>Televisão</v>
          </cell>
          <cell r="E501">
            <v>0</v>
          </cell>
          <cell r="F501">
            <v>0</v>
          </cell>
          <cell r="G501">
            <v>0</v>
          </cell>
          <cell r="H501">
            <v>0</v>
          </cell>
          <cell r="I501">
            <v>0</v>
          </cell>
          <cell r="J501">
            <v>0</v>
          </cell>
          <cell r="K501">
            <v>0</v>
          </cell>
          <cell r="L501" t="str">
            <v>1_23139</v>
          </cell>
          <cell r="M501" t="str">
            <v>1_TVC_P_RET_IN</v>
          </cell>
        </row>
        <row r="502">
          <cell r="A502">
            <v>39111</v>
          </cell>
          <cell r="B502">
            <v>7</v>
          </cell>
          <cell r="C502" t="str">
            <v>Retenção</v>
          </cell>
          <cell r="D502" t="str">
            <v>Televisão</v>
          </cell>
          <cell r="E502">
            <v>0</v>
          </cell>
          <cell r="F502">
            <v>0</v>
          </cell>
          <cell r="G502">
            <v>0</v>
          </cell>
          <cell r="H502">
            <v>0</v>
          </cell>
          <cell r="I502">
            <v>0</v>
          </cell>
          <cell r="J502">
            <v>0</v>
          </cell>
          <cell r="K502">
            <v>0</v>
          </cell>
          <cell r="L502" t="str">
            <v>1_69120</v>
          </cell>
          <cell r="M502" t="str">
            <v>1_TVC_RET_IN</v>
          </cell>
        </row>
        <row r="503">
          <cell r="A503">
            <v>39111</v>
          </cell>
          <cell r="B503">
            <v>7</v>
          </cell>
          <cell r="C503" t="str">
            <v>Retenção</v>
          </cell>
          <cell r="D503" t="str">
            <v>Televisão</v>
          </cell>
          <cell r="E503">
            <v>0</v>
          </cell>
          <cell r="F503">
            <v>0</v>
          </cell>
          <cell r="G503">
            <v>0</v>
          </cell>
          <cell r="H503">
            <v>0</v>
          </cell>
          <cell r="I503">
            <v>0</v>
          </cell>
          <cell r="J503">
            <v>0</v>
          </cell>
          <cell r="K503">
            <v>0</v>
          </cell>
          <cell r="L503" t="str">
            <v>1_69122</v>
          </cell>
          <cell r="M503" t="str">
            <v>1_TVC_RET_PAY_IN</v>
          </cell>
        </row>
        <row r="504">
          <cell r="A504">
            <v>39111</v>
          </cell>
          <cell r="B504">
            <v>7</v>
          </cell>
          <cell r="C504" t="str">
            <v>Suporte VoIP</v>
          </cell>
          <cell r="D504" t="str">
            <v>Suporte VoIP</v>
          </cell>
          <cell r="E504">
            <v>0</v>
          </cell>
          <cell r="F504">
            <v>0</v>
          </cell>
          <cell r="G504">
            <v>0</v>
          </cell>
          <cell r="H504">
            <v>0</v>
          </cell>
          <cell r="I504">
            <v>0</v>
          </cell>
          <cell r="J504">
            <v>0</v>
          </cell>
          <cell r="K504">
            <v>0</v>
          </cell>
          <cell r="L504" t="str">
            <v>1_69126</v>
          </cell>
          <cell r="M504" t="str">
            <v>1_TVC_P_VOIP_SPRT</v>
          </cell>
        </row>
        <row r="505">
          <cell r="A505">
            <v>39111</v>
          </cell>
          <cell r="B505">
            <v>7</v>
          </cell>
          <cell r="C505" t="str">
            <v>Transferência Moradas</v>
          </cell>
          <cell r="D505" t="str">
            <v>Normal</v>
          </cell>
          <cell r="E505">
            <v>0</v>
          </cell>
          <cell r="F505">
            <v>0</v>
          </cell>
          <cell r="G505">
            <v>0</v>
          </cell>
          <cell r="H505">
            <v>0</v>
          </cell>
          <cell r="I505">
            <v>0</v>
          </cell>
          <cell r="J505">
            <v>0</v>
          </cell>
          <cell r="K505">
            <v>0</v>
          </cell>
          <cell r="L505" t="str">
            <v>1_23132</v>
          </cell>
          <cell r="M505" t="str">
            <v>1_TVC_P_TRANS_MOR</v>
          </cell>
        </row>
        <row r="506">
          <cell r="A506">
            <v>39111</v>
          </cell>
          <cell r="B506">
            <v>8</v>
          </cell>
          <cell r="C506" t="str">
            <v>Activações</v>
          </cell>
          <cell r="D506" t="str">
            <v>2ª linha VPP</v>
          </cell>
          <cell r="E506">
            <v>0</v>
          </cell>
          <cell r="F506">
            <v>0</v>
          </cell>
          <cell r="G506">
            <v>0</v>
          </cell>
          <cell r="H506">
            <v>0</v>
          </cell>
          <cell r="I506">
            <v>0</v>
          </cell>
          <cell r="J506">
            <v>0</v>
          </cell>
          <cell r="K506">
            <v>0</v>
          </cell>
          <cell r="L506" t="str">
            <v>3_79140</v>
          </cell>
          <cell r="M506" t="str">
            <v>3_TVC_P_VPP_REG</v>
          </cell>
        </row>
        <row r="507">
          <cell r="A507">
            <v>39111</v>
          </cell>
          <cell r="B507">
            <v>8</v>
          </cell>
          <cell r="C507" t="str">
            <v>Activações</v>
          </cell>
          <cell r="D507" t="str">
            <v>1ª linha VPP</v>
          </cell>
          <cell r="E507">
            <v>0</v>
          </cell>
          <cell r="F507">
            <v>0</v>
          </cell>
          <cell r="G507">
            <v>0</v>
          </cell>
          <cell r="H507">
            <v>1</v>
          </cell>
          <cell r="I507">
            <v>1</v>
          </cell>
          <cell r="J507">
            <v>0</v>
          </cell>
          <cell r="K507">
            <v>0</v>
          </cell>
          <cell r="L507" t="str">
            <v>3_79141</v>
          </cell>
          <cell r="M507" t="str">
            <v>3_TVC_P_VPP_INF</v>
          </cell>
        </row>
        <row r="508">
          <cell r="A508">
            <v>39111</v>
          </cell>
          <cell r="B508">
            <v>8</v>
          </cell>
          <cell r="C508" t="str">
            <v>Activações</v>
          </cell>
          <cell r="D508" t="str">
            <v>1ª Linha VPP</v>
          </cell>
          <cell r="E508">
            <v>0</v>
          </cell>
          <cell r="F508">
            <v>0</v>
          </cell>
          <cell r="G508">
            <v>0</v>
          </cell>
          <cell r="H508">
            <v>0</v>
          </cell>
          <cell r="I508">
            <v>0</v>
          </cell>
          <cell r="J508">
            <v>0</v>
          </cell>
          <cell r="K508">
            <v>0</v>
          </cell>
          <cell r="L508" t="str">
            <v>3_33137</v>
          </cell>
          <cell r="M508" t="str">
            <v>3_TVC_P_VPP_INF</v>
          </cell>
        </row>
        <row r="509">
          <cell r="A509">
            <v>39111</v>
          </cell>
          <cell r="B509">
            <v>8</v>
          </cell>
          <cell r="C509" t="str">
            <v>Activações</v>
          </cell>
          <cell r="D509" t="str">
            <v>2ª Linha VPP</v>
          </cell>
          <cell r="E509">
            <v>0</v>
          </cell>
          <cell r="F509">
            <v>0</v>
          </cell>
          <cell r="G509">
            <v>0</v>
          </cell>
          <cell r="H509">
            <v>0</v>
          </cell>
          <cell r="I509">
            <v>0</v>
          </cell>
          <cell r="J509">
            <v>0</v>
          </cell>
          <cell r="K509">
            <v>0</v>
          </cell>
          <cell r="L509" t="str">
            <v>3_33140</v>
          </cell>
          <cell r="M509" t="str">
            <v>3_TVC_P_VPP_REG</v>
          </cell>
        </row>
        <row r="510">
          <cell r="A510">
            <v>39111</v>
          </cell>
          <cell r="B510">
            <v>8</v>
          </cell>
          <cell r="C510" t="str">
            <v>Activações</v>
          </cell>
          <cell r="D510" t="str">
            <v>Contingência</v>
          </cell>
          <cell r="E510">
            <v>0</v>
          </cell>
          <cell r="F510">
            <v>0</v>
          </cell>
          <cell r="G510">
            <v>0</v>
          </cell>
          <cell r="H510">
            <v>0</v>
          </cell>
          <cell r="I510">
            <v>0</v>
          </cell>
          <cell r="J510">
            <v>0</v>
          </cell>
          <cell r="K510">
            <v>0</v>
          </cell>
          <cell r="L510" t="str">
            <v>1_23156</v>
          </cell>
          <cell r="M510" t="str">
            <v>1_P_AVPP_CONTING</v>
          </cell>
        </row>
        <row r="511">
          <cell r="A511">
            <v>39111</v>
          </cell>
          <cell r="B511">
            <v>8</v>
          </cell>
          <cell r="C511" t="str">
            <v>Activações</v>
          </cell>
          <cell r="D511" t="str">
            <v>Pegue e Leve</v>
          </cell>
          <cell r="E511">
            <v>1</v>
          </cell>
          <cell r="F511">
            <v>1</v>
          </cell>
          <cell r="G511">
            <v>1</v>
          </cell>
          <cell r="H511">
            <v>0</v>
          </cell>
          <cell r="I511">
            <v>0</v>
          </cell>
          <cell r="J511">
            <v>6.7129629629629635E-4</v>
          </cell>
          <cell r="K511">
            <v>0</v>
          </cell>
          <cell r="L511" t="str">
            <v>1_69155</v>
          </cell>
          <cell r="M511" t="str">
            <v>1_TVC_P_PEGUE&amp;LEVE</v>
          </cell>
        </row>
        <row r="512">
          <cell r="A512">
            <v>39111</v>
          </cell>
          <cell r="B512">
            <v>8</v>
          </cell>
          <cell r="C512" t="str">
            <v>Activações</v>
          </cell>
          <cell r="D512" t="str">
            <v>Pegue e Leve</v>
          </cell>
          <cell r="E512">
            <v>0</v>
          </cell>
          <cell r="F512">
            <v>0</v>
          </cell>
          <cell r="G512">
            <v>0</v>
          </cell>
          <cell r="H512">
            <v>0</v>
          </cell>
          <cell r="I512">
            <v>0</v>
          </cell>
          <cell r="J512">
            <v>0</v>
          </cell>
          <cell r="K512">
            <v>0</v>
          </cell>
          <cell r="L512" t="str">
            <v>3_33138</v>
          </cell>
          <cell r="M512" t="str">
            <v>3_TVC_P_PEGUE&amp;LEVE</v>
          </cell>
        </row>
        <row r="513">
          <cell r="A513">
            <v>39111</v>
          </cell>
          <cell r="B513">
            <v>8</v>
          </cell>
          <cell r="C513" t="str">
            <v>Activações</v>
          </cell>
          <cell r="D513" t="str">
            <v>Rede de Distribuição</v>
          </cell>
          <cell r="E513">
            <v>0</v>
          </cell>
          <cell r="F513">
            <v>0</v>
          </cell>
          <cell r="G513">
            <v>0</v>
          </cell>
          <cell r="H513">
            <v>0</v>
          </cell>
          <cell r="I513">
            <v>0</v>
          </cell>
          <cell r="J513">
            <v>0</v>
          </cell>
          <cell r="K513">
            <v>0</v>
          </cell>
          <cell r="L513" t="str">
            <v>3_33136</v>
          </cell>
          <cell r="M513" t="str">
            <v>3_TVC_P_REDE_DIST</v>
          </cell>
        </row>
        <row r="514">
          <cell r="A514">
            <v>39111</v>
          </cell>
          <cell r="B514">
            <v>8</v>
          </cell>
          <cell r="C514" t="str">
            <v>Activações</v>
          </cell>
          <cell r="D514" t="str">
            <v>Rede de Distribuição</v>
          </cell>
          <cell r="E514">
            <v>0</v>
          </cell>
          <cell r="F514">
            <v>0</v>
          </cell>
          <cell r="G514">
            <v>0</v>
          </cell>
          <cell r="H514">
            <v>0</v>
          </cell>
          <cell r="I514">
            <v>0</v>
          </cell>
          <cell r="J514">
            <v>0</v>
          </cell>
          <cell r="K514">
            <v>0</v>
          </cell>
          <cell r="L514" t="str">
            <v>3_79142</v>
          </cell>
          <cell r="M514" t="str">
            <v>3_TVC_P_REDE_DIST</v>
          </cell>
        </row>
        <row r="515">
          <cell r="A515">
            <v>39111</v>
          </cell>
          <cell r="B515">
            <v>8</v>
          </cell>
          <cell r="C515" t="str">
            <v>Atendimento Facturação</v>
          </cell>
          <cell r="D515" t="str">
            <v>1ª Linha</v>
          </cell>
          <cell r="E515">
            <v>0</v>
          </cell>
          <cell r="F515">
            <v>0</v>
          </cell>
          <cell r="G515">
            <v>0</v>
          </cell>
          <cell r="H515">
            <v>0</v>
          </cell>
          <cell r="I515">
            <v>0</v>
          </cell>
          <cell r="J515">
            <v>0</v>
          </cell>
          <cell r="K515">
            <v>0</v>
          </cell>
          <cell r="L515" t="str">
            <v>1_21134</v>
          </cell>
          <cell r="M515" t="str">
            <v>1_TVC_P_IGNT_CTC</v>
          </cell>
        </row>
        <row r="516">
          <cell r="A516">
            <v>39111</v>
          </cell>
          <cell r="B516">
            <v>8</v>
          </cell>
          <cell r="C516" t="str">
            <v>Atendimento Facturação</v>
          </cell>
          <cell r="D516" t="str">
            <v>1ª Linha</v>
          </cell>
          <cell r="E516">
            <v>33</v>
          </cell>
          <cell r="F516">
            <v>33</v>
          </cell>
          <cell r="G516">
            <v>33</v>
          </cell>
          <cell r="H516">
            <v>0</v>
          </cell>
          <cell r="I516">
            <v>0</v>
          </cell>
          <cell r="J516">
            <v>8.5717592592592595E-2</v>
          </cell>
          <cell r="K516">
            <v>2.3148148148148146E-4</v>
          </cell>
          <cell r="L516" t="str">
            <v>3_79112</v>
          </cell>
          <cell r="M516" t="str">
            <v>3_TVC_P_1IGNT</v>
          </cell>
        </row>
        <row r="517">
          <cell r="A517">
            <v>39111</v>
          </cell>
          <cell r="B517">
            <v>8</v>
          </cell>
          <cell r="C517" t="str">
            <v>Atendimento Técnico TV</v>
          </cell>
          <cell r="D517" t="str">
            <v>1ª Linha</v>
          </cell>
          <cell r="E517">
            <v>0</v>
          </cell>
          <cell r="F517">
            <v>0</v>
          </cell>
          <cell r="G517">
            <v>0</v>
          </cell>
          <cell r="H517">
            <v>0</v>
          </cell>
          <cell r="I517">
            <v>0</v>
          </cell>
          <cell r="J517">
            <v>0</v>
          </cell>
          <cell r="K517">
            <v>0</v>
          </cell>
          <cell r="L517" t="str">
            <v>3_79133</v>
          </cell>
          <cell r="M517" t="str">
            <v>3_TVC_P_1IGT_CBO</v>
          </cell>
        </row>
        <row r="518">
          <cell r="A518">
            <v>39111</v>
          </cell>
          <cell r="B518">
            <v>8</v>
          </cell>
          <cell r="C518" t="str">
            <v>Atendimento Facturação</v>
          </cell>
          <cell r="D518" t="str">
            <v>2ª Linha</v>
          </cell>
          <cell r="E518">
            <v>0</v>
          </cell>
          <cell r="F518">
            <v>0</v>
          </cell>
          <cell r="G518">
            <v>0</v>
          </cell>
          <cell r="H518">
            <v>0</v>
          </cell>
          <cell r="I518">
            <v>0</v>
          </cell>
          <cell r="J518">
            <v>0</v>
          </cell>
          <cell r="K518">
            <v>0</v>
          </cell>
          <cell r="L518" t="str">
            <v>1_69104</v>
          </cell>
          <cell r="M518" t="str">
            <v>1_TVC_P_2IGNT_FACT</v>
          </cell>
        </row>
        <row r="519">
          <cell r="A519">
            <v>39111</v>
          </cell>
          <cell r="B519">
            <v>8</v>
          </cell>
          <cell r="C519" t="str">
            <v>Atendimento Facturação</v>
          </cell>
          <cell r="D519" t="str">
            <v>2ª Linha</v>
          </cell>
          <cell r="E519">
            <v>0</v>
          </cell>
          <cell r="F519">
            <v>0</v>
          </cell>
          <cell r="G519">
            <v>0</v>
          </cell>
          <cell r="H519">
            <v>0</v>
          </cell>
          <cell r="I519">
            <v>0</v>
          </cell>
          <cell r="J519">
            <v>0</v>
          </cell>
          <cell r="K519">
            <v>0</v>
          </cell>
          <cell r="L519" t="str">
            <v>1_69105</v>
          </cell>
          <cell r="M519" t="str">
            <v>1_TVC_P_2IGNT_PD</v>
          </cell>
        </row>
        <row r="520">
          <cell r="A520">
            <v>39111</v>
          </cell>
          <cell r="B520">
            <v>8</v>
          </cell>
          <cell r="C520" t="str">
            <v>Atendimento Facturação</v>
          </cell>
          <cell r="D520" t="str">
            <v>2ª Linha</v>
          </cell>
          <cell r="E520">
            <v>0</v>
          </cell>
          <cell r="F520">
            <v>0</v>
          </cell>
          <cell r="G520">
            <v>0</v>
          </cell>
          <cell r="H520">
            <v>0</v>
          </cell>
          <cell r="I520">
            <v>0</v>
          </cell>
          <cell r="J520">
            <v>0</v>
          </cell>
          <cell r="K520">
            <v>0</v>
          </cell>
          <cell r="L520" t="str">
            <v>1_69128</v>
          </cell>
          <cell r="M520" t="str">
            <v>1_TVC_P_2IG_MIX_RH</v>
          </cell>
        </row>
        <row r="521">
          <cell r="A521">
            <v>39111</v>
          </cell>
          <cell r="B521">
            <v>8</v>
          </cell>
          <cell r="C521" t="str">
            <v>Atendimento Facturação</v>
          </cell>
          <cell r="D521" t="str">
            <v>2ª Linha</v>
          </cell>
          <cell r="E521">
            <v>0</v>
          </cell>
          <cell r="F521">
            <v>0</v>
          </cell>
          <cell r="G521">
            <v>0</v>
          </cell>
          <cell r="H521">
            <v>0</v>
          </cell>
          <cell r="I521">
            <v>0</v>
          </cell>
          <cell r="J521">
            <v>0</v>
          </cell>
          <cell r="K521">
            <v>0</v>
          </cell>
          <cell r="L521" t="str">
            <v>1_69139</v>
          </cell>
          <cell r="M521" t="str">
            <v>1_TVC_P_2IG_COB_RH</v>
          </cell>
        </row>
        <row r="522">
          <cell r="A522">
            <v>39111</v>
          </cell>
          <cell r="B522">
            <v>8</v>
          </cell>
          <cell r="C522" t="str">
            <v>Atendimento Facturação</v>
          </cell>
          <cell r="D522" t="str">
            <v>Transferência Comandos</v>
          </cell>
          <cell r="E522">
            <v>0</v>
          </cell>
          <cell r="F522">
            <v>0</v>
          </cell>
          <cell r="G522">
            <v>0</v>
          </cell>
          <cell r="H522">
            <v>0</v>
          </cell>
          <cell r="I522">
            <v>0</v>
          </cell>
          <cell r="J522">
            <v>0</v>
          </cell>
          <cell r="K522">
            <v>0</v>
          </cell>
          <cell r="L522" t="str">
            <v>1_69124</v>
          </cell>
          <cell r="M522" t="str">
            <v>1_TVC_NTEC_CNTG_PM</v>
          </cell>
        </row>
        <row r="523">
          <cell r="A523">
            <v>39111</v>
          </cell>
          <cell r="B523">
            <v>8</v>
          </cell>
          <cell r="C523" t="str">
            <v>Atendimento Facturação</v>
          </cell>
          <cell r="D523" t="str">
            <v>Comandos</v>
          </cell>
          <cell r="E523">
            <v>0</v>
          </cell>
          <cell r="F523">
            <v>0</v>
          </cell>
          <cell r="G523">
            <v>0</v>
          </cell>
          <cell r="H523">
            <v>0</v>
          </cell>
          <cell r="I523">
            <v>0</v>
          </cell>
          <cell r="J523">
            <v>0</v>
          </cell>
          <cell r="K523">
            <v>0</v>
          </cell>
          <cell r="L523" t="str">
            <v>3_33124</v>
          </cell>
          <cell r="M523" t="str">
            <v>3_TVC_AtG_PM</v>
          </cell>
        </row>
        <row r="524">
          <cell r="A524">
            <v>39111</v>
          </cell>
          <cell r="B524">
            <v>8</v>
          </cell>
          <cell r="C524" t="str">
            <v>Atendimento Facturação</v>
          </cell>
          <cell r="D524" t="str">
            <v>Nocturno</v>
          </cell>
          <cell r="E524">
            <v>1</v>
          </cell>
          <cell r="F524">
            <v>0</v>
          </cell>
          <cell r="G524">
            <v>0</v>
          </cell>
          <cell r="H524">
            <v>1</v>
          </cell>
          <cell r="I524">
            <v>0</v>
          </cell>
          <cell r="J524">
            <v>0</v>
          </cell>
          <cell r="K524">
            <v>0</v>
          </cell>
          <cell r="L524" t="str">
            <v>1_69125</v>
          </cell>
          <cell r="M524" t="str">
            <v>1_TVC_P_IGNT_CTC_N</v>
          </cell>
        </row>
        <row r="525">
          <cell r="A525">
            <v>39111</v>
          </cell>
          <cell r="B525">
            <v>8</v>
          </cell>
          <cell r="C525" t="str">
            <v>Atendimento Facturação</v>
          </cell>
          <cell r="D525" t="str">
            <v>1ª Linha</v>
          </cell>
          <cell r="E525">
            <v>28</v>
          </cell>
          <cell r="F525">
            <v>28</v>
          </cell>
          <cell r="G525">
            <v>28</v>
          </cell>
          <cell r="H525">
            <v>0</v>
          </cell>
          <cell r="I525">
            <v>0</v>
          </cell>
          <cell r="J525">
            <v>7.289351851851851E-2</v>
          </cell>
          <cell r="K525">
            <v>0</v>
          </cell>
          <cell r="L525" t="str">
            <v>1_21135</v>
          </cell>
          <cell r="M525" t="str">
            <v>1_TVC_P_IGNT_RH</v>
          </cell>
        </row>
        <row r="526">
          <cell r="A526">
            <v>39111</v>
          </cell>
          <cell r="B526">
            <v>8</v>
          </cell>
          <cell r="C526" t="str">
            <v>Atendimento Facturação</v>
          </cell>
          <cell r="D526" t="str">
            <v>1ª Linha</v>
          </cell>
          <cell r="E526">
            <v>10</v>
          </cell>
          <cell r="F526">
            <v>8</v>
          </cell>
          <cell r="G526">
            <v>7</v>
          </cell>
          <cell r="H526">
            <v>2</v>
          </cell>
          <cell r="I526">
            <v>0</v>
          </cell>
          <cell r="J526">
            <v>1.7800925925925925E-2</v>
          </cell>
          <cell r="K526">
            <v>5.3125000000000004E-3</v>
          </cell>
          <cell r="L526" t="str">
            <v>1_21136</v>
          </cell>
          <cell r="M526" t="str">
            <v>1_TVC_P_IGNT_SON</v>
          </cell>
        </row>
        <row r="527">
          <cell r="A527">
            <v>39111</v>
          </cell>
          <cell r="B527">
            <v>8</v>
          </cell>
          <cell r="C527" t="str">
            <v>Atendimento Técnico TV</v>
          </cell>
          <cell r="D527" t="str">
            <v>1ª Linha</v>
          </cell>
          <cell r="E527">
            <v>0</v>
          </cell>
          <cell r="F527">
            <v>0</v>
          </cell>
          <cell r="G527">
            <v>0</v>
          </cell>
          <cell r="H527">
            <v>0</v>
          </cell>
          <cell r="I527">
            <v>0</v>
          </cell>
          <cell r="J527">
            <v>0</v>
          </cell>
          <cell r="K527">
            <v>0</v>
          </cell>
          <cell r="L527" t="str">
            <v>1_21131</v>
          </cell>
          <cell r="M527" t="str">
            <v>1_TVC_P_IGT_CTC</v>
          </cell>
        </row>
        <row r="528">
          <cell r="A528">
            <v>39111</v>
          </cell>
          <cell r="B528">
            <v>8</v>
          </cell>
          <cell r="C528" t="str">
            <v>Atendimento Técnico TV</v>
          </cell>
          <cell r="D528" t="str">
            <v>1ª Linha</v>
          </cell>
          <cell r="E528">
            <v>40</v>
          </cell>
          <cell r="F528">
            <v>40</v>
          </cell>
          <cell r="G528">
            <v>40</v>
          </cell>
          <cell r="H528">
            <v>0</v>
          </cell>
          <cell r="I528">
            <v>0</v>
          </cell>
          <cell r="J528">
            <v>0.10969907407407407</v>
          </cell>
          <cell r="K528">
            <v>0</v>
          </cell>
          <cell r="L528" t="str">
            <v>1_69106</v>
          </cell>
          <cell r="M528" t="str">
            <v>1_TVC_P_1IGT</v>
          </cell>
        </row>
        <row r="529">
          <cell r="A529">
            <v>39111</v>
          </cell>
          <cell r="B529">
            <v>8</v>
          </cell>
          <cell r="C529" t="str">
            <v>Atendimento Técnico TV</v>
          </cell>
          <cell r="D529" t="str">
            <v>2ª Linha</v>
          </cell>
          <cell r="E529">
            <v>2</v>
          </cell>
          <cell r="F529">
            <v>2</v>
          </cell>
          <cell r="G529">
            <v>2</v>
          </cell>
          <cell r="H529">
            <v>0</v>
          </cell>
          <cell r="I529">
            <v>0</v>
          </cell>
          <cell r="J529">
            <v>9.2708333333333341E-3</v>
          </cell>
          <cell r="K529">
            <v>0</v>
          </cell>
          <cell r="L529" t="str">
            <v>1_69107</v>
          </cell>
          <cell r="M529" t="str">
            <v>1_TVC_P_2IGT_CABO</v>
          </cell>
        </row>
        <row r="530">
          <cell r="A530">
            <v>39111</v>
          </cell>
          <cell r="B530">
            <v>8</v>
          </cell>
          <cell r="C530" t="str">
            <v>Atendimento Técnico TV</v>
          </cell>
          <cell r="D530" t="str">
            <v>2ª Linha</v>
          </cell>
          <cell r="E530">
            <v>0</v>
          </cell>
          <cell r="F530">
            <v>0</v>
          </cell>
          <cell r="G530">
            <v>0</v>
          </cell>
          <cell r="H530">
            <v>0</v>
          </cell>
          <cell r="I530">
            <v>0</v>
          </cell>
          <cell r="J530">
            <v>0</v>
          </cell>
          <cell r="K530">
            <v>0</v>
          </cell>
          <cell r="L530" t="str">
            <v>1_69147</v>
          </cell>
          <cell r="M530" t="str">
            <v>1_TVC_P_2IGT_LDCTC</v>
          </cell>
        </row>
        <row r="531">
          <cell r="A531">
            <v>39111</v>
          </cell>
          <cell r="B531">
            <v>8</v>
          </cell>
          <cell r="C531" t="str">
            <v>Atendimento Técnico TV</v>
          </cell>
          <cell r="D531" t="str">
            <v>5º SP</v>
          </cell>
          <cell r="E531">
            <v>0</v>
          </cell>
          <cell r="F531">
            <v>0</v>
          </cell>
          <cell r="G531">
            <v>0</v>
          </cell>
          <cell r="H531">
            <v>0</v>
          </cell>
          <cell r="I531">
            <v>0</v>
          </cell>
          <cell r="J531">
            <v>0</v>
          </cell>
          <cell r="K531">
            <v>0</v>
          </cell>
          <cell r="L531" t="str">
            <v>1_69149</v>
          </cell>
          <cell r="M531" t="str">
            <v>1_TVC_P_IGT_5_CTC</v>
          </cell>
        </row>
        <row r="532">
          <cell r="A532">
            <v>39111</v>
          </cell>
          <cell r="B532">
            <v>8</v>
          </cell>
          <cell r="C532" t="str">
            <v>Atendimento Técnico TV</v>
          </cell>
          <cell r="D532" t="str">
            <v>Equipamentos</v>
          </cell>
          <cell r="E532">
            <v>0</v>
          </cell>
          <cell r="F532">
            <v>0</v>
          </cell>
          <cell r="G532">
            <v>0</v>
          </cell>
          <cell r="H532">
            <v>0</v>
          </cell>
          <cell r="I532">
            <v>0</v>
          </cell>
          <cell r="J532">
            <v>0</v>
          </cell>
          <cell r="K532">
            <v>0</v>
          </cell>
          <cell r="L532" t="str">
            <v>1_21137</v>
          </cell>
          <cell r="M532" t="str">
            <v>1_P_SWAPinovox</v>
          </cell>
        </row>
        <row r="533">
          <cell r="A533">
            <v>39111</v>
          </cell>
          <cell r="B533">
            <v>8</v>
          </cell>
          <cell r="C533" t="str">
            <v>Atendimento Técnico TV</v>
          </cell>
          <cell r="D533" t="str">
            <v>Equipamentos</v>
          </cell>
          <cell r="E533">
            <v>0</v>
          </cell>
          <cell r="F533">
            <v>0</v>
          </cell>
          <cell r="G533">
            <v>0</v>
          </cell>
          <cell r="H533">
            <v>0</v>
          </cell>
          <cell r="I533">
            <v>0</v>
          </cell>
          <cell r="J533">
            <v>0</v>
          </cell>
          <cell r="K533">
            <v>0</v>
          </cell>
          <cell r="L533" t="str">
            <v>1_21142</v>
          </cell>
          <cell r="M533" t="str">
            <v>1_P_SWAPDTH</v>
          </cell>
        </row>
        <row r="534">
          <cell r="A534">
            <v>39111</v>
          </cell>
          <cell r="B534">
            <v>8</v>
          </cell>
          <cell r="C534" t="str">
            <v>Atendimento Técnico TV</v>
          </cell>
          <cell r="D534" t="str">
            <v>Nocturno</v>
          </cell>
          <cell r="E534">
            <v>1</v>
          </cell>
          <cell r="F534">
            <v>1</v>
          </cell>
          <cell r="G534">
            <v>1</v>
          </cell>
          <cell r="H534">
            <v>0</v>
          </cell>
          <cell r="I534">
            <v>0</v>
          </cell>
          <cell r="J534">
            <v>1.7939814814814817E-3</v>
          </cell>
          <cell r="K534">
            <v>0</v>
          </cell>
          <cell r="L534" t="str">
            <v>1_69113</v>
          </cell>
          <cell r="M534" t="str">
            <v>1_TVC_P_IGT_CTC_N</v>
          </cell>
        </row>
        <row r="535">
          <cell r="A535">
            <v>39111</v>
          </cell>
          <cell r="B535">
            <v>8</v>
          </cell>
          <cell r="C535" t="str">
            <v>Atendimento Técnico TV</v>
          </cell>
          <cell r="D535" t="str">
            <v>1ª Linha</v>
          </cell>
          <cell r="E535">
            <v>28</v>
          </cell>
          <cell r="F535">
            <v>28</v>
          </cell>
          <cell r="G535">
            <v>25</v>
          </cell>
          <cell r="H535">
            <v>0</v>
          </cell>
          <cell r="I535">
            <v>0</v>
          </cell>
          <cell r="J535">
            <v>7.946759259259259E-2</v>
          </cell>
          <cell r="K535">
            <v>1.3078703703703703E-3</v>
          </cell>
          <cell r="L535" t="str">
            <v>1_23115</v>
          </cell>
          <cell r="M535" t="str">
            <v>1_TVC_P_IGT_SON</v>
          </cell>
        </row>
        <row r="536">
          <cell r="A536">
            <v>39111</v>
          </cell>
          <cell r="B536">
            <v>8</v>
          </cell>
          <cell r="C536" t="str">
            <v>Atendimento Técnico TV</v>
          </cell>
          <cell r="D536" t="str">
            <v>1ª Linha</v>
          </cell>
          <cell r="E536">
            <v>26</v>
          </cell>
          <cell r="F536">
            <v>25</v>
          </cell>
          <cell r="G536">
            <v>23</v>
          </cell>
          <cell r="H536">
            <v>1</v>
          </cell>
          <cell r="I536">
            <v>0</v>
          </cell>
          <cell r="J536">
            <v>6.8587962962962962E-2</v>
          </cell>
          <cell r="K536">
            <v>1.3194444444444443E-3</v>
          </cell>
          <cell r="L536" t="str">
            <v>1_23136</v>
          </cell>
          <cell r="M536" t="str">
            <v>1_TVC_P_IGT_DM6</v>
          </cell>
        </row>
        <row r="537">
          <cell r="A537">
            <v>39111</v>
          </cell>
          <cell r="B537">
            <v>8</v>
          </cell>
          <cell r="C537" t="str">
            <v>Atendimento Técnico TV</v>
          </cell>
          <cell r="D537" t="str">
            <v>1ª Linha</v>
          </cell>
          <cell r="E537">
            <v>0</v>
          </cell>
          <cell r="F537">
            <v>0</v>
          </cell>
          <cell r="G537">
            <v>0</v>
          </cell>
          <cell r="H537">
            <v>0</v>
          </cell>
          <cell r="I537">
            <v>0</v>
          </cell>
          <cell r="J537">
            <v>0</v>
          </cell>
          <cell r="K537">
            <v>0</v>
          </cell>
          <cell r="L537" t="str">
            <v>1_69112</v>
          </cell>
          <cell r="M537" t="str">
            <v>1_TVC_P_IGT_RH</v>
          </cell>
        </row>
        <row r="538">
          <cell r="A538">
            <v>39111</v>
          </cell>
          <cell r="B538">
            <v>8</v>
          </cell>
          <cell r="C538" t="str">
            <v>Fraude</v>
          </cell>
          <cell r="D538" t="str">
            <v>Fraude</v>
          </cell>
          <cell r="E538">
            <v>0</v>
          </cell>
          <cell r="F538">
            <v>0</v>
          </cell>
          <cell r="G538">
            <v>0</v>
          </cell>
          <cell r="H538">
            <v>0</v>
          </cell>
          <cell r="I538">
            <v>0</v>
          </cell>
          <cell r="J538">
            <v>0</v>
          </cell>
          <cell r="K538">
            <v>0</v>
          </cell>
          <cell r="L538" t="str">
            <v>1_23119</v>
          </cell>
          <cell r="M538" t="str">
            <v>1_TVC_P_FRAUDE</v>
          </cell>
        </row>
        <row r="539">
          <cell r="A539">
            <v>39111</v>
          </cell>
          <cell r="B539">
            <v>8</v>
          </cell>
          <cell r="C539" t="str">
            <v>Globo Internacional</v>
          </cell>
          <cell r="D539" t="str">
            <v>1ª Linha</v>
          </cell>
          <cell r="E539">
            <v>0</v>
          </cell>
          <cell r="F539">
            <v>0</v>
          </cell>
          <cell r="G539">
            <v>0</v>
          </cell>
          <cell r="H539">
            <v>0</v>
          </cell>
          <cell r="I539">
            <v>0</v>
          </cell>
          <cell r="J539">
            <v>0</v>
          </cell>
          <cell r="K539">
            <v>0</v>
          </cell>
          <cell r="L539" t="str">
            <v>1_23103</v>
          </cell>
          <cell r="M539" t="str">
            <v>1_P_GLOBO</v>
          </cell>
        </row>
        <row r="540">
          <cell r="A540">
            <v>39111</v>
          </cell>
          <cell r="B540">
            <v>8</v>
          </cell>
          <cell r="C540" t="str">
            <v>Indefinido</v>
          </cell>
          <cell r="D540" t="str">
            <v>Indefinido</v>
          </cell>
          <cell r="E540">
            <v>0</v>
          </cell>
          <cell r="F540">
            <v>0</v>
          </cell>
          <cell r="G540">
            <v>0</v>
          </cell>
          <cell r="H540">
            <v>0</v>
          </cell>
          <cell r="I540">
            <v>0</v>
          </cell>
          <cell r="J540">
            <v>0</v>
          </cell>
          <cell r="K540">
            <v>0</v>
          </cell>
          <cell r="L540" t="str">
            <v>1_21127</v>
          </cell>
          <cell r="M540" t="str">
            <v>1__21127</v>
          </cell>
        </row>
        <row r="541">
          <cell r="A541">
            <v>39111</v>
          </cell>
          <cell r="B541">
            <v>8</v>
          </cell>
          <cell r="C541" t="str">
            <v>Indefinido</v>
          </cell>
          <cell r="D541" t="str">
            <v>Indefinido</v>
          </cell>
          <cell r="E541">
            <v>0</v>
          </cell>
          <cell r="F541">
            <v>0</v>
          </cell>
          <cell r="G541">
            <v>0</v>
          </cell>
          <cell r="H541">
            <v>0</v>
          </cell>
          <cell r="I541">
            <v>0</v>
          </cell>
          <cell r="J541">
            <v>0</v>
          </cell>
          <cell r="K541">
            <v>0</v>
          </cell>
          <cell r="L541" t="str">
            <v>1_69108</v>
          </cell>
          <cell r="M541" t="str">
            <v>1_zTVC_LIVRE</v>
          </cell>
        </row>
        <row r="542">
          <cell r="A542">
            <v>39111</v>
          </cell>
          <cell r="B542">
            <v>8</v>
          </cell>
          <cell r="C542" t="str">
            <v>Linha Apoio Agentes</v>
          </cell>
          <cell r="D542" t="str">
            <v>Contencioso</v>
          </cell>
          <cell r="E542">
            <v>0</v>
          </cell>
          <cell r="F542">
            <v>0</v>
          </cell>
          <cell r="G542">
            <v>0</v>
          </cell>
          <cell r="H542">
            <v>4</v>
          </cell>
          <cell r="I542">
            <v>4</v>
          </cell>
          <cell r="J542">
            <v>0</v>
          </cell>
          <cell r="K542">
            <v>0</v>
          </cell>
          <cell r="L542" t="str">
            <v>1_21120</v>
          </cell>
          <cell r="M542" t="str">
            <v>1_TVC_P_CONT_LADA</v>
          </cell>
        </row>
        <row r="543">
          <cell r="A543">
            <v>39111</v>
          </cell>
          <cell r="B543">
            <v>8</v>
          </cell>
          <cell r="C543" t="str">
            <v>Linha Apoio Agentes</v>
          </cell>
          <cell r="D543" t="str">
            <v>Front Office</v>
          </cell>
          <cell r="E543">
            <v>0</v>
          </cell>
          <cell r="F543">
            <v>0</v>
          </cell>
          <cell r="G543">
            <v>0</v>
          </cell>
          <cell r="H543">
            <v>0</v>
          </cell>
          <cell r="I543">
            <v>0</v>
          </cell>
          <cell r="J543">
            <v>0</v>
          </cell>
          <cell r="K543">
            <v>0</v>
          </cell>
          <cell r="L543" t="str">
            <v>1_21161</v>
          </cell>
          <cell r="M543" t="str">
            <v>1_TVC_P_FOFF_LADA</v>
          </cell>
        </row>
        <row r="544">
          <cell r="A544">
            <v>39111</v>
          </cell>
          <cell r="B544">
            <v>8</v>
          </cell>
          <cell r="C544" t="str">
            <v>Lojas</v>
          </cell>
          <cell r="D544" t="str">
            <v>Back Office</v>
          </cell>
          <cell r="E544">
            <v>0</v>
          </cell>
          <cell r="F544">
            <v>0</v>
          </cell>
          <cell r="G544">
            <v>0</v>
          </cell>
          <cell r="H544">
            <v>0</v>
          </cell>
          <cell r="I544">
            <v>0</v>
          </cell>
          <cell r="J544">
            <v>0</v>
          </cell>
          <cell r="K544">
            <v>0</v>
          </cell>
          <cell r="L544" t="str">
            <v>1_69102</v>
          </cell>
          <cell r="M544" t="str">
            <v>1_TVC_HD_DRD</v>
          </cell>
        </row>
        <row r="545">
          <cell r="A545">
            <v>39111</v>
          </cell>
          <cell r="B545">
            <v>8</v>
          </cell>
          <cell r="C545" t="str">
            <v>Mails</v>
          </cell>
          <cell r="D545" t="str">
            <v>2ª Linha</v>
          </cell>
          <cell r="E545">
            <v>0</v>
          </cell>
          <cell r="F545">
            <v>0</v>
          </cell>
          <cell r="G545">
            <v>0</v>
          </cell>
          <cell r="H545">
            <v>0</v>
          </cell>
          <cell r="I545">
            <v>0</v>
          </cell>
          <cell r="J545">
            <v>0</v>
          </cell>
          <cell r="K545">
            <v>0</v>
          </cell>
          <cell r="L545" t="str">
            <v>1_69103</v>
          </cell>
          <cell r="M545" t="str">
            <v>1_TVC_P_2MAILS</v>
          </cell>
        </row>
        <row r="546">
          <cell r="A546">
            <v>39111</v>
          </cell>
          <cell r="B546">
            <v>8</v>
          </cell>
          <cell r="C546" t="str">
            <v>Netcabo</v>
          </cell>
          <cell r="D546" t="str">
            <v>ADSL</v>
          </cell>
          <cell r="E546">
            <v>0</v>
          </cell>
          <cell r="F546">
            <v>0</v>
          </cell>
          <cell r="G546">
            <v>0</v>
          </cell>
          <cell r="H546">
            <v>0</v>
          </cell>
          <cell r="I546">
            <v>0</v>
          </cell>
          <cell r="J546">
            <v>0</v>
          </cell>
          <cell r="K546">
            <v>0</v>
          </cell>
          <cell r="L546" t="str">
            <v>1_23118</v>
          </cell>
          <cell r="M546" t="str">
            <v>1_TVC_P_ADSL_OCTAL</v>
          </cell>
        </row>
        <row r="547">
          <cell r="A547">
            <v>39111</v>
          </cell>
          <cell r="B547">
            <v>8</v>
          </cell>
          <cell r="C547" t="str">
            <v>Netcabo</v>
          </cell>
          <cell r="D547" t="str">
            <v>Back Office</v>
          </cell>
          <cell r="E547">
            <v>0</v>
          </cell>
          <cell r="F547">
            <v>0</v>
          </cell>
          <cell r="G547">
            <v>0</v>
          </cell>
          <cell r="H547">
            <v>0</v>
          </cell>
          <cell r="I547">
            <v>0</v>
          </cell>
          <cell r="J547">
            <v>0</v>
          </cell>
          <cell r="K547">
            <v>0</v>
          </cell>
          <cell r="L547" t="str">
            <v>1_21126</v>
          </cell>
          <cell r="M547" t="str">
            <v>1_P_SUPORTE_SOFT</v>
          </cell>
        </row>
        <row r="548">
          <cell r="A548">
            <v>39111</v>
          </cell>
          <cell r="B548">
            <v>8</v>
          </cell>
          <cell r="C548" t="str">
            <v>Netcabo</v>
          </cell>
          <cell r="D548" t="str">
            <v>Equipamentos</v>
          </cell>
          <cell r="E548">
            <v>0</v>
          </cell>
          <cell r="F548">
            <v>0</v>
          </cell>
          <cell r="G548">
            <v>0</v>
          </cell>
          <cell r="H548">
            <v>0</v>
          </cell>
          <cell r="I548">
            <v>0</v>
          </cell>
          <cell r="J548">
            <v>0</v>
          </cell>
          <cell r="K548">
            <v>0</v>
          </cell>
          <cell r="L548" t="str">
            <v>1_69159</v>
          </cell>
          <cell r="M548" t="str">
            <v>1_NTC_P_8M_10M</v>
          </cell>
        </row>
        <row r="549">
          <cell r="A549">
            <v>39111</v>
          </cell>
          <cell r="B549">
            <v>8</v>
          </cell>
          <cell r="C549" t="str">
            <v>Netcabo</v>
          </cell>
          <cell r="D549" t="str">
            <v>Equipamentos</v>
          </cell>
          <cell r="E549">
            <v>0</v>
          </cell>
          <cell r="F549">
            <v>0</v>
          </cell>
          <cell r="G549">
            <v>0</v>
          </cell>
          <cell r="H549">
            <v>0</v>
          </cell>
          <cell r="I549">
            <v>0</v>
          </cell>
          <cell r="J549">
            <v>0</v>
          </cell>
          <cell r="K549">
            <v>0</v>
          </cell>
          <cell r="L549" t="str">
            <v>3_79134</v>
          </cell>
          <cell r="M549" t="str">
            <v>3_NTC_P_8M_10M</v>
          </cell>
        </row>
        <row r="550">
          <cell r="A550">
            <v>39111</v>
          </cell>
          <cell r="B550">
            <v>8</v>
          </cell>
          <cell r="C550" t="str">
            <v>Netcabo</v>
          </cell>
          <cell r="D550" t="str">
            <v>Piloto Transferência</v>
          </cell>
          <cell r="E550">
            <v>8</v>
          </cell>
          <cell r="F550">
            <v>8</v>
          </cell>
          <cell r="G550">
            <v>8</v>
          </cell>
          <cell r="H550">
            <v>0</v>
          </cell>
          <cell r="I550">
            <v>0</v>
          </cell>
          <cell r="J550">
            <v>1.6793981481481483E-2</v>
          </cell>
          <cell r="K550">
            <v>0</v>
          </cell>
          <cell r="L550" t="str">
            <v>1_23106</v>
          </cell>
          <cell r="M550" t="str">
            <v>1_NTC_P_TRANSF_NET</v>
          </cell>
        </row>
        <row r="551">
          <cell r="A551">
            <v>39111</v>
          </cell>
          <cell r="B551">
            <v>8</v>
          </cell>
          <cell r="C551" t="str">
            <v>Netcabo</v>
          </cell>
          <cell r="D551" t="str">
            <v>Profissional</v>
          </cell>
          <cell r="E551">
            <v>2</v>
          </cell>
          <cell r="F551">
            <v>2</v>
          </cell>
          <cell r="G551">
            <v>2</v>
          </cell>
          <cell r="H551">
            <v>0</v>
          </cell>
          <cell r="I551">
            <v>0</v>
          </cell>
          <cell r="J551">
            <v>9.5023148148148141E-3</v>
          </cell>
          <cell r="K551">
            <v>0</v>
          </cell>
          <cell r="L551" t="str">
            <v>1_23112</v>
          </cell>
          <cell r="M551" t="str">
            <v>1_NTC_P_PRO_OCT</v>
          </cell>
        </row>
        <row r="552">
          <cell r="A552">
            <v>39111</v>
          </cell>
          <cell r="B552">
            <v>8</v>
          </cell>
          <cell r="C552" t="str">
            <v>Netcabo</v>
          </cell>
          <cell r="D552" t="str">
            <v>Residencial</v>
          </cell>
          <cell r="E552">
            <v>0</v>
          </cell>
          <cell r="F552">
            <v>0</v>
          </cell>
          <cell r="G552">
            <v>0</v>
          </cell>
          <cell r="H552">
            <v>0</v>
          </cell>
          <cell r="I552">
            <v>0</v>
          </cell>
          <cell r="J552">
            <v>0</v>
          </cell>
          <cell r="K552">
            <v>0</v>
          </cell>
          <cell r="L552" t="str">
            <v>1_21117</v>
          </cell>
          <cell r="M552" t="str">
            <v>1_NTC_P_RES_SON</v>
          </cell>
        </row>
        <row r="553">
          <cell r="A553">
            <v>39111</v>
          </cell>
          <cell r="B553">
            <v>8</v>
          </cell>
          <cell r="C553" t="str">
            <v>Netcabo</v>
          </cell>
          <cell r="D553" t="str">
            <v>Residencial</v>
          </cell>
          <cell r="E553">
            <v>13</v>
          </cell>
          <cell r="F553">
            <v>13</v>
          </cell>
          <cell r="G553">
            <v>13</v>
          </cell>
          <cell r="H553">
            <v>0</v>
          </cell>
          <cell r="I553">
            <v>0</v>
          </cell>
          <cell r="J553">
            <v>4.1493055555555561E-2</v>
          </cell>
          <cell r="K553">
            <v>0</v>
          </cell>
          <cell r="L553" t="str">
            <v>1_21118</v>
          </cell>
          <cell r="M553" t="str">
            <v>1_NTC_P_RES_OCT</v>
          </cell>
        </row>
        <row r="554">
          <cell r="A554">
            <v>39111</v>
          </cell>
          <cell r="B554">
            <v>8</v>
          </cell>
          <cell r="C554" t="str">
            <v>Netcabo</v>
          </cell>
          <cell r="D554" t="str">
            <v>Residencial</v>
          </cell>
          <cell r="E554">
            <v>0</v>
          </cell>
          <cell r="F554">
            <v>0</v>
          </cell>
          <cell r="G554">
            <v>0</v>
          </cell>
          <cell r="H554">
            <v>0</v>
          </cell>
          <cell r="I554">
            <v>0</v>
          </cell>
          <cell r="J554">
            <v>0</v>
          </cell>
          <cell r="K554">
            <v>0</v>
          </cell>
          <cell r="L554" t="str">
            <v>3_33152</v>
          </cell>
          <cell r="M554" t="str">
            <v>3_TVC_AtG_ntc</v>
          </cell>
        </row>
        <row r="555">
          <cell r="A555">
            <v>39111</v>
          </cell>
          <cell r="B555">
            <v>8</v>
          </cell>
          <cell r="C555" t="str">
            <v>Netcabo</v>
          </cell>
          <cell r="D555" t="str">
            <v>Residencial</v>
          </cell>
          <cell r="E555">
            <v>0</v>
          </cell>
          <cell r="F555">
            <v>0</v>
          </cell>
          <cell r="G555">
            <v>0</v>
          </cell>
          <cell r="H555">
            <v>0</v>
          </cell>
          <cell r="I555">
            <v>0</v>
          </cell>
          <cell r="J555">
            <v>0</v>
          </cell>
          <cell r="K555">
            <v>0</v>
          </cell>
          <cell r="L555" t="str">
            <v>3_79104</v>
          </cell>
          <cell r="M555" t="str">
            <v>3_NTC_P_RES_CTC</v>
          </cell>
        </row>
        <row r="556">
          <cell r="A556">
            <v>39111</v>
          </cell>
          <cell r="B556">
            <v>8</v>
          </cell>
          <cell r="C556" t="str">
            <v>Suporte VoIP</v>
          </cell>
          <cell r="D556" t="str">
            <v>Suporte VoIP</v>
          </cell>
          <cell r="E556">
            <v>0</v>
          </cell>
          <cell r="F556">
            <v>0</v>
          </cell>
          <cell r="G556">
            <v>0</v>
          </cell>
          <cell r="H556">
            <v>0</v>
          </cell>
          <cell r="I556">
            <v>0</v>
          </cell>
          <cell r="J556">
            <v>0</v>
          </cell>
          <cell r="K556">
            <v>0</v>
          </cell>
          <cell r="L556" t="str">
            <v>1_21109</v>
          </cell>
          <cell r="M556" t="str">
            <v>1_TVC_VOIP_Coml</v>
          </cell>
        </row>
        <row r="557">
          <cell r="A557">
            <v>39111</v>
          </cell>
          <cell r="B557">
            <v>8</v>
          </cell>
          <cell r="C557" t="str">
            <v>Atendimento Técnico TV</v>
          </cell>
          <cell r="D557" t="str">
            <v>Piloto Transferência</v>
          </cell>
          <cell r="E557">
            <v>17</v>
          </cell>
          <cell r="F557">
            <v>17</v>
          </cell>
          <cell r="G557">
            <v>14</v>
          </cell>
          <cell r="H557">
            <v>1</v>
          </cell>
          <cell r="I557">
            <v>1</v>
          </cell>
          <cell r="J557">
            <v>4.3194444444444445E-2</v>
          </cell>
          <cell r="K557">
            <v>1.2731481481481483E-3</v>
          </cell>
          <cell r="L557" t="str">
            <v>1_21121</v>
          </cell>
          <cell r="M557" t="str">
            <v>1_TVC_P_TRANSF_266</v>
          </cell>
        </row>
        <row r="558">
          <cell r="A558">
            <v>39111</v>
          </cell>
          <cell r="B558">
            <v>8</v>
          </cell>
          <cell r="C558" t="str">
            <v>Atendimento Facturação</v>
          </cell>
          <cell r="D558" t="str">
            <v>Piloto Transferência</v>
          </cell>
          <cell r="E558">
            <v>1</v>
          </cell>
          <cell r="F558">
            <v>1</v>
          </cell>
          <cell r="G558">
            <v>1</v>
          </cell>
          <cell r="H558">
            <v>0</v>
          </cell>
          <cell r="I558">
            <v>0</v>
          </cell>
          <cell r="J558">
            <v>4.3287037037037044E-3</v>
          </cell>
          <cell r="K558">
            <v>1.0416666666666667E-4</v>
          </cell>
          <cell r="L558" t="str">
            <v>1_23143</v>
          </cell>
          <cell r="M558" t="str">
            <v>1_TVC_P_TRANSF_299</v>
          </cell>
        </row>
        <row r="559">
          <cell r="A559">
            <v>39111</v>
          </cell>
          <cell r="B559">
            <v>8</v>
          </cell>
          <cell r="C559" t="str">
            <v>Reincidências</v>
          </cell>
          <cell r="D559" t="str">
            <v>Netcabo</v>
          </cell>
          <cell r="E559">
            <v>0</v>
          </cell>
          <cell r="F559">
            <v>0</v>
          </cell>
          <cell r="G559">
            <v>0</v>
          </cell>
          <cell r="H559">
            <v>0</v>
          </cell>
          <cell r="I559">
            <v>0</v>
          </cell>
          <cell r="J559">
            <v>0</v>
          </cell>
          <cell r="K559">
            <v>0</v>
          </cell>
          <cell r="L559" t="str">
            <v>1_23129</v>
          </cell>
          <cell r="M559" t="str">
            <v>1_P_REINC_NET</v>
          </cell>
        </row>
        <row r="560">
          <cell r="A560">
            <v>39111</v>
          </cell>
          <cell r="B560">
            <v>8</v>
          </cell>
          <cell r="C560" t="str">
            <v>Reincidências</v>
          </cell>
          <cell r="D560" t="str">
            <v>Televisão</v>
          </cell>
          <cell r="E560">
            <v>0</v>
          </cell>
          <cell r="F560">
            <v>0</v>
          </cell>
          <cell r="G560">
            <v>0</v>
          </cell>
          <cell r="H560">
            <v>0</v>
          </cell>
          <cell r="I560">
            <v>0</v>
          </cell>
          <cell r="J560">
            <v>0</v>
          </cell>
          <cell r="K560">
            <v>0</v>
          </cell>
          <cell r="L560" t="str">
            <v>1_23124</v>
          </cell>
          <cell r="M560" t="str">
            <v>1_P_REINC</v>
          </cell>
        </row>
        <row r="561">
          <cell r="A561">
            <v>39111</v>
          </cell>
          <cell r="B561">
            <v>8</v>
          </cell>
          <cell r="C561" t="str">
            <v>Retenção</v>
          </cell>
          <cell r="D561" t="str">
            <v>Netcabo</v>
          </cell>
          <cell r="E561">
            <v>0</v>
          </cell>
          <cell r="F561">
            <v>0</v>
          </cell>
          <cell r="G561">
            <v>0</v>
          </cell>
          <cell r="H561">
            <v>0</v>
          </cell>
          <cell r="I561">
            <v>0</v>
          </cell>
          <cell r="J561">
            <v>0</v>
          </cell>
          <cell r="K561">
            <v>0</v>
          </cell>
          <cell r="L561" t="str">
            <v>1_23140</v>
          </cell>
          <cell r="M561" t="str">
            <v>1_TVC_P_RET_NET</v>
          </cell>
        </row>
        <row r="562">
          <cell r="A562">
            <v>39111</v>
          </cell>
          <cell r="B562">
            <v>8</v>
          </cell>
          <cell r="C562" t="str">
            <v>Retenção</v>
          </cell>
          <cell r="D562" t="str">
            <v>Netcabo</v>
          </cell>
          <cell r="E562">
            <v>0</v>
          </cell>
          <cell r="F562">
            <v>0</v>
          </cell>
          <cell r="G562">
            <v>0</v>
          </cell>
          <cell r="H562">
            <v>0</v>
          </cell>
          <cell r="I562">
            <v>0</v>
          </cell>
          <cell r="J562">
            <v>0</v>
          </cell>
          <cell r="K562">
            <v>0</v>
          </cell>
          <cell r="L562" t="str">
            <v>1_69121</v>
          </cell>
          <cell r="M562" t="str">
            <v>1_TVC_RET_NET_IN</v>
          </cell>
        </row>
        <row r="563">
          <cell r="A563">
            <v>39111</v>
          </cell>
          <cell r="B563">
            <v>8</v>
          </cell>
          <cell r="C563" t="str">
            <v>Retenção</v>
          </cell>
          <cell r="D563" t="str">
            <v>Televisão</v>
          </cell>
          <cell r="E563">
            <v>0</v>
          </cell>
          <cell r="F563">
            <v>0</v>
          </cell>
          <cell r="G563">
            <v>0</v>
          </cell>
          <cell r="H563">
            <v>0</v>
          </cell>
          <cell r="I563">
            <v>0</v>
          </cell>
          <cell r="J563">
            <v>0</v>
          </cell>
          <cell r="K563">
            <v>0</v>
          </cell>
          <cell r="L563" t="str">
            <v>1_23121</v>
          </cell>
          <cell r="M563" t="str">
            <v>1_TVC_P_RETDNR_CTC</v>
          </cell>
        </row>
        <row r="564">
          <cell r="A564">
            <v>39111</v>
          </cell>
          <cell r="B564">
            <v>8</v>
          </cell>
          <cell r="C564" t="str">
            <v>Retenção</v>
          </cell>
          <cell r="D564" t="str">
            <v>Televisão</v>
          </cell>
          <cell r="E564">
            <v>0</v>
          </cell>
          <cell r="F564">
            <v>0</v>
          </cell>
          <cell r="G564">
            <v>0</v>
          </cell>
          <cell r="H564">
            <v>0</v>
          </cell>
          <cell r="I564">
            <v>0</v>
          </cell>
          <cell r="J564">
            <v>0</v>
          </cell>
          <cell r="K564">
            <v>0</v>
          </cell>
          <cell r="L564" t="str">
            <v>1_23139</v>
          </cell>
          <cell r="M564" t="str">
            <v>1_TVC_P_RET_IN</v>
          </cell>
        </row>
        <row r="565">
          <cell r="A565">
            <v>39111</v>
          </cell>
          <cell r="B565">
            <v>8</v>
          </cell>
          <cell r="C565" t="str">
            <v>Retenção</v>
          </cell>
          <cell r="D565" t="str">
            <v>Televisão</v>
          </cell>
          <cell r="E565">
            <v>0</v>
          </cell>
          <cell r="F565">
            <v>0</v>
          </cell>
          <cell r="G565">
            <v>0</v>
          </cell>
          <cell r="H565">
            <v>0</v>
          </cell>
          <cell r="I565">
            <v>0</v>
          </cell>
          <cell r="J565">
            <v>0</v>
          </cell>
          <cell r="K565">
            <v>0</v>
          </cell>
          <cell r="L565" t="str">
            <v>1_69120</v>
          </cell>
          <cell r="M565" t="str">
            <v>1_TVC_RET_IN</v>
          </cell>
        </row>
        <row r="566">
          <cell r="A566">
            <v>39111</v>
          </cell>
          <cell r="B566">
            <v>8</v>
          </cell>
          <cell r="C566" t="str">
            <v>Retenção</v>
          </cell>
          <cell r="D566" t="str">
            <v>Televisão</v>
          </cell>
          <cell r="E566">
            <v>0</v>
          </cell>
          <cell r="F566">
            <v>0</v>
          </cell>
          <cell r="G566">
            <v>0</v>
          </cell>
          <cell r="H566">
            <v>0</v>
          </cell>
          <cell r="I566">
            <v>0</v>
          </cell>
          <cell r="J566">
            <v>0</v>
          </cell>
          <cell r="K566">
            <v>0</v>
          </cell>
          <cell r="L566" t="str">
            <v>1_69122</v>
          </cell>
          <cell r="M566" t="str">
            <v>1_TVC_RET_PAY_IN</v>
          </cell>
        </row>
        <row r="567">
          <cell r="A567">
            <v>39111</v>
          </cell>
          <cell r="B567">
            <v>8</v>
          </cell>
          <cell r="C567" t="str">
            <v>Suporte VoIP</v>
          </cell>
          <cell r="D567" t="str">
            <v>Suporte VoIP</v>
          </cell>
          <cell r="E567">
            <v>0</v>
          </cell>
          <cell r="F567">
            <v>0</v>
          </cell>
          <cell r="G567">
            <v>0</v>
          </cell>
          <cell r="H567">
            <v>0</v>
          </cell>
          <cell r="I567">
            <v>0</v>
          </cell>
          <cell r="J567">
            <v>0</v>
          </cell>
          <cell r="K567">
            <v>0</v>
          </cell>
          <cell r="L567" t="str">
            <v>1_69126</v>
          </cell>
          <cell r="M567" t="str">
            <v>1_TVC_P_VOIP_SPRT</v>
          </cell>
        </row>
        <row r="568">
          <cell r="A568">
            <v>39111</v>
          </cell>
          <cell r="B568">
            <v>8</v>
          </cell>
          <cell r="C568" t="str">
            <v>Transferência Moradas</v>
          </cell>
          <cell r="D568" t="str">
            <v>Normal</v>
          </cell>
          <cell r="E568">
            <v>4</v>
          </cell>
          <cell r="F568">
            <v>4</v>
          </cell>
          <cell r="G568">
            <v>4</v>
          </cell>
          <cell r="H568">
            <v>0</v>
          </cell>
          <cell r="I568">
            <v>0</v>
          </cell>
          <cell r="J568">
            <v>7.1990740740740747E-3</v>
          </cell>
          <cell r="K568">
            <v>0</v>
          </cell>
          <cell r="L568" t="str">
            <v>1_23132</v>
          </cell>
          <cell r="M568" t="str">
            <v>1_TVC_P_TRANS_MOR</v>
          </cell>
        </row>
        <row r="569">
          <cell r="A569">
            <v>39111</v>
          </cell>
          <cell r="B569">
            <v>9</v>
          </cell>
          <cell r="C569" t="str">
            <v>Activações</v>
          </cell>
          <cell r="D569" t="str">
            <v>2ª linha VPP</v>
          </cell>
          <cell r="E569">
            <v>0</v>
          </cell>
          <cell r="F569">
            <v>0</v>
          </cell>
          <cell r="G569">
            <v>0</v>
          </cell>
          <cell r="H569">
            <v>0</v>
          </cell>
          <cell r="I569">
            <v>0</v>
          </cell>
          <cell r="J569">
            <v>0</v>
          </cell>
          <cell r="K569">
            <v>0</v>
          </cell>
          <cell r="L569" t="str">
            <v>3_79140</v>
          </cell>
          <cell r="M569" t="str">
            <v>3_TVC_P_VPP_REG</v>
          </cell>
        </row>
        <row r="570">
          <cell r="A570">
            <v>39111</v>
          </cell>
          <cell r="B570">
            <v>9</v>
          </cell>
          <cell r="C570" t="str">
            <v>Activações</v>
          </cell>
          <cell r="D570" t="str">
            <v>1ª linha VPP</v>
          </cell>
          <cell r="E570">
            <v>1</v>
          </cell>
          <cell r="F570">
            <v>1</v>
          </cell>
          <cell r="G570">
            <v>1</v>
          </cell>
          <cell r="H570">
            <v>0</v>
          </cell>
          <cell r="I570">
            <v>0</v>
          </cell>
          <cell r="J570">
            <v>1.851851851851852E-4</v>
          </cell>
          <cell r="K570">
            <v>0</v>
          </cell>
          <cell r="L570" t="str">
            <v>3_79141</v>
          </cell>
          <cell r="M570" t="str">
            <v>3_TVC_P_VPP_INF</v>
          </cell>
        </row>
        <row r="571">
          <cell r="A571">
            <v>39111</v>
          </cell>
          <cell r="B571">
            <v>9</v>
          </cell>
          <cell r="C571" t="str">
            <v>Activações</v>
          </cell>
          <cell r="D571" t="str">
            <v>1ª Linha VPP</v>
          </cell>
          <cell r="E571">
            <v>0</v>
          </cell>
          <cell r="F571">
            <v>0</v>
          </cell>
          <cell r="G571">
            <v>0</v>
          </cell>
          <cell r="H571">
            <v>0</v>
          </cell>
          <cell r="I571">
            <v>0</v>
          </cell>
          <cell r="J571">
            <v>0</v>
          </cell>
          <cell r="K571">
            <v>0</v>
          </cell>
          <cell r="L571" t="str">
            <v>3_33137</v>
          </cell>
          <cell r="M571" t="str">
            <v>3_TVC_P_VPP_INF</v>
          </cell>
        </row>
        <row r="572">
          <cell r="A572">
            <v>39111</v>
          </cell>
          <cell r="B572">
            <v>9</v>
          </cell>
          <cell r="C572" t="str">
            <v>Activações</v>
          </cell>
          <cell r="D572" t="str">
            <v>2ª Linha VPP</v>
          </cell>
          <cell r="E572">
            <v>0</v>
          </cell>
          <cell r="F572">
            <v>0</v>
          </cell>
          <cell r="G572">
            <v>0</v>
          </cell>
          <cell r="H572">
            <v>0</v>
          </cell>
          <cell r="I572">
            <v>0</v>
          </cell>
          <cell r="J572">
            <v>0</v>
          </cell>
          <cell r="K572">
            <v>0</v>
          </cell>
          <cell r="L572" t="str">
            <v>3_33140</v>
          </cell>
          <cell r="M572" t="str">
            <v>3_TVC_P_VPP_REG</v>
          </cell>
        </row>
        <row r="573">
          <cell r="A573">
            <v>39111</v>
          </cell>
          <cell r="B573">
            <v>9</v>
          </cell>
          <cell r="C573" t="str">
            <v>Activações</v>
          </cell>
          <cell r="D573" t="str">
            <v>Contingência</v>
          </cell>
          <cell r="E573">
            <v>0</v>
          </cell>
          <cell r="F573">
            <v>0</v>
          </cell>
          <cell r="G573">
            <v>0</v>
          </cell>
          <cell r="H573">
            <v>0</v>
          </cell>
          <cell r="I573">
            <v>0</v>
          </cell>
          <cell r="J573">
            <v>0</v>
          </cell>
          <cell r="K573">
            <v>0</v>
          </cell>
          <cell r="L573" t="str">
            <v>1_23156</v>
          </cell>
          <cell r="M573" t="str">
            <v>1_P_AVPP_CONTING</v>
          </cell>
        </row>
        <row r="574">
          <cell r="A574">
            <v>39111</v>
          </cell>
          <cell r="B574">
            <v>9</v>
          </cell>
          <cell r="C574" t="str">
            <v>Activações</v>
          </cell>
          <cell r="D574" t="str">
            <v>Pegue e Leve</v>
          </cell>
          <cell r="E574">
            <v>0</v>
          </cell>
          <cell r="F574">
            <v>0</v>
          </cell>
          <cell r="G574">
            <v>0</v>
          </cell>
          <cell r="H574">
            <v>0</v>
          </cell>
          <cell r="I574">
            <v>0</v>
          </cell>
          <cell r="J574">
            <v>0</v>
          </cell>
          <cell r="K574">
            <v>0</v>
          </cell>
          <cell r="L574" t="str">
            <v>1_69155</v>
          </cell>
          <cell r="M574" t="str">
            <v>1_TVC_P_PEGUE&amp;LEVE</v>
          </cell>
        </row>
        <row r="575">
          <cell r="A575">
            <v>39111</v>
          </cell>
          <cell r="B575">
            <v>9</v>
          </cell>
          <cell r="C575" t="str">
            <v>Activações</v>
          </cell>
          <cell r="D575" t="str">
            <v>Pegue e Leve</v>
          </cell>
          <cell r="E575">
            <v>0</v>
          </cell>
          <cell r="F575">
            <v>0</v>
          </cell>
          <cell r="G575">
            <v>0</v>
          </cell>
          <cell r="H575">
            <v>0</v>
          </cell>
          <cell r="I575">
            <v>0</v>
          </cell>
          <cell r="J575">
            <v>0</v>
          </cell>
          <cell r="K575">
            <v>0</v>
          </cell>
          <cell r="L575" t="str">
            <v>3_33138</v>
          </cell>
          <cell r="M575" t="str">
            <v>3_TVC_P_PEGUE&amp;LEVE</v>
          </cell>
        </row>
        <row r="576">
          <cell r="A576">
            <v>39111</v>
          </cell>
          <cell r="B576">
            <v>9</v>
          </cell>
          <cell r="C576" t="str">
            <v>Activações</v>
          </cell>
          <cell r="D576" t="str">
            <v>Rede de Distribuição</v>
          </cell>
          <cell r="E576">
            <v>0</v>
          </cell>
          <cell r="F576">
            <v>0</v>
          </cell>
          <cell r="G576">
            <v>0</v>
          </cell>
          <cell r="H576">
            <v>0</v>
          </cell>
          <cell r="I576">
            <v>0</v>
          </cell>
          <cell r="J576">
            <v>0</v>
          </cell>
          <cell r="K576">
            <v>0</v>
          </cell>
          <cell r="L576" t="str">
            <v>3_33136</v>
          </cell>
          <cell r="M576" t="str">
            <v>3_TVC_P_REDE_DIST</v>
          </cell>
        </row>
        <row r="577">
          <cell r="A577">
            <v>39111</v>
          </cell>
          <cell r="B577">
            <v>9</v>
          </cell>
          <cell r="C577" t="str">
            <v>Activações</v>
          </cell>
          <cell r="D577" t="str">
            <v>Rede de Distribuição</v>
          </cell>
          <cell r="E577">
            <v>4</v>
          </cell>
          <cell r="F577">
            <v>4</v>
          </cell>
          <cell r="G577">
            <v>4</v>
          </cell>
          <cell r="H577">
            <v>0</v>
          </cell>
          <cell r="I577">
            <v>0</v>
          </cell>
          <cell r="J577">
            <v>1.1689814814814814E-2</v>
          </cell>
          <cell r="K577">
            <v>0</v>
          </cell>
          <cell r="L577" t="str">
            <v>3_79142</v>
          </cell>
          <cell r="M577" t="str">
            <v>3_TVC_P_REDE_DIST</v>
          </cell>
        </row>
        <row r="578">
          <cell r="A578">
            <v>39111</v>
          </cell>
          <cell r="B578">
            <v>9</v>
          </cell>
          <cell r="C578" t="str">
            <v>Atendimento Facturação</v>
          </cell>
          <cell r="D578" t="str">
            <v>1ª Linha</v>
          </cell>
          <cell r="E578">
            <v>0</v>
          </cell>
          <cell r="F578">
            <v>0</v>
          </cell>
          <cell r="G578">
            <v>0</v>
          </cell>
          <cell r="H578">
            <v>0</v>
          </cell>
          <cell r="I578">
            <v>0</v>
          </cell>
          <cell r="J578">
            <v>0</v>
          </cell>
          <cell r="K578">
            <v>0</v>
          </cell>
          <cell r="L578" t="str">
            <v>1_21134</v>
          </cell>
          <cell r="M578" t="str">
            <v>1_TVC_P_IGNT_CTC</v>
          </cell>
        </row>
        <row r="579">
          <cell r="A579">
            <v>39111</v>
          </cell>
          <cell r="B579">
            <v>9</v>
          </cell>
          <cell r="C579" t="str">
            <v>Atendimento Facturação</v>
          </cell>
          <cell r="D579" t="str">
            <v>1ª Linha</v>
          </cell>
          <cell r="E579">
            <v>163</v>
          </cell>
          <cell r="F579">
            <v>163</v>
          </cell>
          <cell r="G579">
            <v>152</v>
          </cell>
          <cell r="H579">
            <v>1</v>
          </cell>
          <cell r="I579">
            <v>1</v>
          </cell>
          <cell r="J579">
            <v>0.60359953703703695</v>
          </cell>
          <cell r="K579">
            <v>1.2905092592592593E-2</v>
          </cell>
          <cell r="L579" t="str">
            <v>3_79112</v>
          </cell>
          <cell r="M579" t="str">
            <v>3_TVC_P_1IGNT</v>
          </cell>
        </row>
        <row r="580">
          <cell r="A580">
            <v>39111</v>
          </cell>
          <cell r="B580">
            <v>9</v>
          </cell>
          <cell r="C580" t="str">
            <v>Atendimento Técnico TV</v>
          </cell>
          <cell r="D580" t="str">
            <v>1ª Linha</v>
          </cell>
          <cell r="E580">
            <v>0</v>
          </cell>
          <cell r="F580">
            <v>0</v>
          </cell>
          <cell r="G580">
            <v>0</v>
          </cell>
          <cell r="H580">
            <v>0</v>
          </cell>
          <cell r="I580">
            <v>0</v>
          </cell>
          <cell r="J580">
            <v>0</v>
          </cell>
          <cell r="K580">
            <v>0</v>
          </cell>
          <cell r="L580" t="str">
            <v>3_79133</v>
          </cell>
          <cell r="M580" t="str">
            <v>3_TVC_P_1IGT_CBO</v>
          </cell>
        </row>
        <row r="581">
          <cell r="A581">
            <v>39111</v>
          </cell>
          <cell r="B581">
            <v>9</v>
          </cell>
          <cell r="C581" t="str">
            <v>Atendimento Facturação</v>
          </cell>
          <cell r="D581" t="str">
            <v>2ª Linha</v>
          </cell>
          <cell r="E581">
            <v>0</v>
          </cell>
          <cell r="F581">
            <v>0</v>
          </cell>
          <cell r="G581">
            <v>0</v>
          </cell>
          <cell r="H581">
            <v>0</v>
          </cell>
          <cell r="I581">
            <v>0</v>
          </cell>
          <cell r="J581">
            <v>0</v>
          </cell>
          <cell r="K581">
            <v>0</v>
          </cell>
          <cell r="L581" t="str">
            <v>1_69104</v>
          </cell>
          <cell r="M581" t="str">
            <v>1_TVC_P_2IGNT_FACT</v>
          </cell>
        </row>
        <row r="582">
          <cell r="A582">
            <v>39111</v>
          </cell>
          <cell r="B582">
            <v>9</v>
          </cell>
          <cell r="C582" t="str">
            <v>Atendimento Facturação</v>
          </cell>
          <cell r="D582" t="str">
            <v>2ª Linha</v>
          </cell>
          <cell r="E582">
            <v>0</v>
          </cell>
          <cell r="F582">
            <v>0</v>
          </cell>
          <cell r="G582">
            <v>0</v>
          </cell>
          <cell r="H582">
            <v>0</v>
          </cell>
          <cell r="I582">
            <v>0</v>
          </cell>
          <cell r="J582">
            <v>0</v>
          </cell>
          <cell r="K582">
            <v>0</v>
          </cell>
          <cell r="L582" t="str">
            <v>1_69105</v>
          </cell>
          <cell r="M582" t="str">
            <v>1_TVC_P_2IGNT_PD</v>
          </cell>
        </row>
        <row r="583">
          <cell r="A583">
            <v>39111</v>
          </cell>
          <cell r="B583">
            <v>9</v>
          </cell>
          <cell r="C583" t="str">
            <v>Atendimento Facturação</v>
          </cell>
          <cell r="D583" t="str">
            <v>2ª Linha</v>
          </cell>
          <cell r="E583">
            <v>0</v>
          </cell>
          <cell r="F583">
            <v>0</v>
          </cell>
          <cell r="G583">
            <v>0</v>
          </cell>
          <cell r="H583">
            <v>0</v>
          </cell>
          <cell r="I583">
            <v>0</v>
          </cell>
          <cell r="J583">
            <v>0</v>
          </cell>
          <cell r="K583">
            <v>0</v>
          </cell>
          <cell r="L583" t="str">
            <v>1_69128</v>
          </cell>
          <cell r="M583" t="str">
            <v>1_TVC_P_2IG_MIX_RH</v>
          </cell>
        </row>
        <row r="584">
          <cell r="A584">
            <v>39111</v>
          </cell>
          <cell r="B584">
            <v>9</v>
          </cell>
          <cell r="C584" t="str">
            <v>Atendimento Facturação</v>
          </cell>
          <cell r="D584" t="str">
            <v>2ª Linha</v>
          </cell>
          <cell r="E584">
            <v>1</v>
          </cell>
          <cell r="F584">
            <v>1</v>
          </cell>
          <cell r="G584">
            <v>1</v>
          </cell>
          <cell r="H584">
            <v>0</v>
          </cell>
          <cell r="I584">
            <v>0</v>
          </cell>
          <cell r="J584">
            <v>1.3101851851851852E-2</v>
          </cell>
          <cell r="K584">
            <v>0</v>
          </cell>
          <cell r="L584" t="str">
            <v>1_69139</v>
          </cell>
          <cell r="M584" t="str">
            <v>1_TVC_P_2IG_COB_RH</v>
          </cell>
        </row>
        <row r="585">
          <cell r="A585">
            <v>39111</v>
          </cell>
          <cell r="B585">
            <v>9</v>
          </cell>
          <cell r="C585" t="str">
            <v>Atendimento Facturação</v>
          </cell>
          <cell r="D585" t="str">
            <v>Transferência Comandos</v>
          </cell>
          <cell r="E585">
            <v>0</v>
          </cell>
          <cell r="F585">
            <v>0</v>
          </cell>
          <cell r="G585">
            <v>0</v>
          </cell>
          <cell r="H585">
            <v>0</v>
          </cell>
          <cell r="I585">
            <v>0</v>
          </cell>
          <cell r="J585">
            <v>0</v>
          </cell>
          <cell r="K585">
            <v>0</v>
          </cell>
          <cell r="L585" t="str">
            <v>1_69124</v>
          </cell>
          <cell r="M585" t="str">
            <v>1_TVC_NTEC_CNTG_PM</v>
          </cell>
        </row>
        <row r="586">
          <cell r="A586">
            <v>39111</v>
          </cell>
          <cell r="B586">
            <v>9</v>
          </cell>
          <cell r="C586" t="str">
            <v>Atendimento Facturação</v>
          </cell>
          <cell r="D586" t="str">
            <v>Comandos</v>
          </cell>
          <cell r="E586">
            <v>0</v>
          </cell>
          <cell r="F586">
            <v>0</v>
          </cell>
          <cell r="G586">
            <v>0</v>
          </cell>
          <cell r="H586">
            <v>0</v>
          </cell>
          <cell r="I586">
            <v>0</v>
          </cell>
          <cell r="J586">
            <v>0</v>
          </cell>
          <cell r="K586">
            <v>0</v>
          </cell>
          <cell r="L586" t="str">
            <v>3_33124</v>
          </cell>
          <cell r="M586" t="str">
            <v>3_TVC_AtG_PM</v>
          </cell>
        </row>
        <row r="587">
          <cell r="A587">
            <v>39111</v>
          </cell>
          <cell r="B587">
            <v>9</v>
          </cell>
          <cell r="C587" t="str">
            <v>Atendimento Facturação</v>
          </cell>
          <cell r="D587" t="str">
            <v>Nocturno</v>
          </cell>
          <cell r="E587">
            <v>1</v>
          </cell>
          <cell r="F587">
            <v>0</v>
          </cell>
          <cell r="G587">
            <v>0</v>
          </cell>
          <cell r="H587">
            <v>1</v>
          </cell>
          <cell r="I587">
            <v>0</v>
          </cell>
          <cell r="J587">
            <v>0</v>
          </cell>
          <cell r="K587">
            <v>0</v>
          </cell>
          <cell r="L587" t="str">
            <v>1_69125</v>
          </cell>
          <cell r="M587" t="str">
            <v>1_TVC_P_IGNT_CTC_N</v>
          </cell>
        </row>
        <row r="588">
          <cell r="A588">
            <v>39111</v>
          </cell>
          <cell r="B588">
            <v>9</v>
          </cell>
          <cell r="C588" t="str">
            <v>Atendimento Facturação</v>
          </cell>
          <cell r="D588" t="str">
            <v>1ª Linha</v>
          </cell>
          <cell r="E588">
            <v>158</v>
          </cell>
          <cell r="F588">
            <v>136</v>
          </cell>
          <cell r="G588">
            <v>99</v>
          </cell>
          <cell r="H588">
            <v>23</v>
          </cell>
          <cell r="I588">
            <v>1</v>
          </cell>
          <cell r="J588">
            <v>0.4069328703703704</v>
          </cell>
          <cell r="K588">
            <v>5.4166666666666669E-2</v>
          </cell>
          <cell r="L588" t="str">
            <v>1_21135</v>
          </cell>
          <cell r="M588" t="str">
            <v>1_TVC_P_IGNT_RH</v>
          </cell>
        </row>
        <row r="589">
          <cell r="A589">
            <v>39111</v>
          </cell>
          <cell r="B589">
            <v>9</v>
          </cell>
          <cell r="C589" t="str">
            <v>Atendimento Facturação</v>
          </cell>
          <cell r="D589" t="str">
            <v>1ª Linha</v>
          </cell>
          <cell r="E589">
            <v>30</v>
          </cell>
          <cell r="F589">
            <v>21</v>
          </cell>
          <cell r="G589">
            <v>4</v>
          </cell>
          <cell r="H589">
            <v>9</v>
          </cell>
          <cell r="I589">
            <v>0</v>
          </cell>
          <cell r="J589">
            <v>0.10543981481481482</v>
          </cell>
          <cell r="K589">
            <v>5.0578703703703709E-2</v>
          </cell>
          <cell r="L589" t="str">
            <v>1_21136</v>
          </cell>
          <cell r="M589" t="str">
            <v>1_TVC_P_IGNT_SON</v>
          </cell>
        </row>
        <row r="590">
          <cell r="A590">
            <v>39111</v>
          </cell>
          <cell r="B590">
            <v>9</v>
          </cell>
          <cell r="C590" t="str">
            <v>Atendimento Técnico TV</v>
          </cell>
          <cell r="D590" t="str">
            <v>1ª Linha</v>
          </cell>
          <cell r="E590">
            <v>0</v>
          </cell>
          <cell r="F590">
            <v>0</v>
          </cell>
          <cell r="G590">
            <v>0</v>
          </cell>
          <cell r="H590">
            <v>0</v>
          </cell>
          <cell r="I590">
            <v>0</v>
          </cell>
          <cell r="J590">
            <v>0</v>
          </cell>
          <cell r="K590">
            <v>0</v>
          </cell>
          <cell r="L590" t="str">
            <v>1_21131</v>
          </cell>
          <cell r="M590" t="str">
            <v>1_TVC_P_IGT_CTC</v>
          </cell>
        </row>
        <row r="591">
          <cell r="A591">
            <v>39111</v>
          </cell>
          <cell r="B591">
            <v>9</v>
          </cell>
          <cell r="C591" t="str">
            <v>Atendimento Técnico TV</v>
          </cell>
          <cell r="D591" t="str">
            <v>1ª Linha</v>
          </cell>
          <cell r="E591">
            <v>70</v>
          </cell>
          <cell r="F591">
            <v>70</v>
          </cell>
          <cell r="G591">
            <v>70</v>
          </cell>
          <cell r="H591">
            <v>1</v>
          </cell>
          <cell r="I591">
            <v>1</v>
          </cell>
          <cell r="J591">
            <v>0.20826388888888889</v>
          </cell>
          <cell r="K591">
            <v>0</v>
          </cell>
          <cell r="L591" t="str">
            <v>1_69106</v>
          </cell>
          <cell r="M591" t="str">
            <v>1_TVC_P_1IGT</v>
          </cell>
        </row>
        <row r="592">
          <cell r="A592">
            <v>39111</v>
          </cell>
          <cell r="B592">
            <v>9</v>
          </cell>
          <cell r="C592" t="str">
            <v>Atendimento Técnico TV</v>
          </cell>
          <cell r="D592" t="str">
            <v>2ª Linha</v>
          </cell>
          <cell r="E592">
            <v>5</v>
          </cell>
          <cell r="F592">
            <v>5</v>
          </cell>
          <cell r="G592">
            <v>5</v>
          </cell>
          <cell r="H592">
            <v>0</v>
          </cell>
          <cell r="I592">
            <v>0</v>
          </cell>
          <cell r="J592">
            <v>3.4340277777777782E-2</v>
          </cell>
          <cell r="K592">
            <v>0</v>
          </cell>
          <cell r="L592" t="str">
            <v>1_69107</v>
          </cell>
          <cell r="M592" t="str">
            <v>1_TVC_P_2IGT_CABO</v>
          </cell>
        </row>
        <row r="593">
          <cell r="A593">
            <v>39111</v>
          </cell>
          <cell r="B593">
            <v>9</v>
          </cell>
          <cell r="C593" t="str">
            <v>Atendimento Técnico TV</v>
          </cell>
          <cell r="D593" t="str">
            <v>2ª Linha</v>
          </cell>
          <cell r="E593">
            <v>0</v>
          </cell>
          <cell r="F593">
            <v>0</v>
          </cell>
          <cell r="G593">
            <v>0</v>
          </cell>
          <cell r="H593">
            <v>0</v>
          </cell>
          <cell r="I593">
            <v>0</v>
          </cell>
          <cell r="J593">
            <v>0</v>
          </cell>
          <cell r="K593">
            <v>0</v>
          </cell>
          <cell r="L593" t="str">
            <v>1_69147</v>
          </cell>
          <cell r="M593" t="str">
            <v>1_TVC_P_2IGT_LDCTC</v>
          </cell>
        </row>
        <row r="594">
          <cell r="A594">
            <v>39111</v>
          </cell>
          <cell r="B594">
            <v>9</v>
          </cell>
          <cell r="C594" t="str">
            <v>Atendimento Técnico TV</v>
          </cell>
          <cell r="D594" t="str">
            <v>5º SP</v>
          </cell>
          <cell r="E594">
            <v>0</v>
          </cell>
          <cell r="F594">
            <v>0</v>
          </cell>
          <cell r="G594">
            <v>0</v>
          </cell>
          <cell r="H594">
            <v>0</v>
          </cell>
          <cell r="I594">
            <v>0</v>
          </cell>
          <cell r="J594">
            <v>0</v>
          </cell>
          <cell r="K594">
            <v>0</v>
          </cell>
          <cell r="L594" t="str">
            <v>1_69149</v>
          </cell>
          <cell r="M594" t="str">
            <v>1_TVC_P_IGT_5_CTC</v>
          </cell>
        </row>
        <row r="595">
          <cell r="A595">
            <v>39111</v>
          </cell>
          <cell r="B595">
            <v>9</v>
          </cell>
          <cell r="C595" t="str">
            <v>Atendimento Técnico TV</v>
          </cell>
          <cell r="D595" t="str">
            <v>Equipamentos</v>
          </cell>
          <cell r="E595">
            <v>0</v>
          </cell>
          <cell r="F595">
            <v>0</v>
          </cell>
          <cell r="G595">
            <v>0</v>
          </cell>
          <cell r="H595">
            <v>0</v>
          </cell>
          <cell r="I595">
            <v>0</v>
          </cell>
          <cell r="J595">
            <v>0</v>
          </cell>
          <cell r="K595">
            <v>0</v>
          </cell>
          <cell r="L595" t="str">
            <v>1_21137</v>
          </cell>
          <cell r="M595" t="str">
            <v>1_P_SWAPinovox</v>
          </cell>
        </row>
        <row r="596">
          <cell r="A596">
            <v>39111</v>
          </cell>
          <cell r="B596">
            <v>9</v>
          </cell>
          <cell r="C596" t="str">
            <v>Atendimento Técnico TV</v>
          </cell>
          <cell r="D596" t="str">
            <v>Equipamentos</v>
          </cell>
          <cell r="E596">
            <v>0</v>
          </cell>
          <cell r="F596">
            <v>0</v>
          </cell>
          <cell r="G596">
            <v>0</v>
          </cell>
          <cell r="H596">
            <v>0</v>
          </cell>
          <cell r="I596">
            <v>0</v>
          </cell>
          <cell r="J596">
            <v>0</v>
          </cell>
          <cell r="K596">
            <v>0</v>
          </cell>
          <cell r="L596" t="str">
            <v>1_21142</v>
          </cell>
          <cell r="M596" t="str">
            <v>1_P_SWAPDTH</v>
          </cell>
        </row>
        <row r="597">
          <cell r="A597">
            <v>39111</v>
          </cell>
          <cell r="B597">
            <v>9</v>
          </cell>
          <cell r="C597" t="str">
            <v>Atendimento Técnico TV</v>
          </cell>
          <cell r="D597" t="str">
            <v>Nocturno</v>
          </cell>
          <cell r="E597">
            <v>0</v>
          </cell>
          <cell r="F597">
            <v>0</v>
          </cell>
          <cell r="G597">
            <v>0</v>
          </cell>
          <cell r="H597">
            <v>0</v>
          </cell>
          <cell r="I597">
            <v>0</v>
          </cell>
          <cell r="J597">
            <v>0</v>
          </cell>
          <cell r="K597">
            <v>0</v>
          </cell>
          <cell r="L597" t="str">
            <v>1_69113</v>
          </cell>
          <cell r="M597" t="str">
            <v>1_TVC_P_IGT_CTC_N</v>
          </cell>
        </row>
        <row r="598">
          <cell r="A598">
            <v>39111</v>
          </cell>
          <cell r="B598">
            <v>9</v>
          </cell>
          <cell r="C598" t="str">
            <v>Atendimento Técnico TV</v>
          </cell>
          <cell r="D598" t="str">
            <v>1ª Linha</v>
          </cell>
          <cell r="E598">
            <v>41</v>
          </cell>
          <cell r="F598">
            <v>41</v>
          </cell>
          <cell r="G598">
            <v>41</v>
          </cell>
          <cell r="H598">
            <v>0</v>
          </cell>
          <cell r="I598">
            <v>0</v>
          </cell>
          <cell r="J598">
            <v>0.14274305555555555</v>
          </cell>
          <cell r="K598">
            <v>5.7870370370370378E-4</v>
          </cell>
          <cell r="L598" t="str">
            <v>1_23115</v>
          </cell>
          <cell r="M598" t="str">
            <v>1_TVC_P_IGT_SON</v>
          </cell>
        </row>
        <row r="599">
          <cell r="A599">
            <v>39111</v>
          </cell>
          <cell r="B599">
            <v>9</v>
          </cell>
          <cell r="C599" t="str">
            <v>Atendimento Técnico TV</v>
          </cell>
          <cell r="D599" t="str">
            <v>1ª Linha</v>
          </cell>
          <cell r="E599">
            <v>49</v>
          </cell>
          <cell r="F599">
            <v>49</v>
          </cell>
          <cell r="G599">
            <v>47</v>
          </cell>
          <cell r="H599">
            <v>0</v>
          </cell>
          <cell r="I599">
            <v>0</v>
          </cell>
          <cell r="J599">
            <v>0.14901620370370369</v>
          </cell>
          <cell r="K599">
            <v>6.9444444444444436E-4</v>
          </cell>
          <cell r="L599" t="str">
            <v>1_23136</v>
          </cell>
          <cell r="M599" t="str">
            <v>1_TVC_P_IGT_DM6</v>
          </cell>
        </row>
        <row r="600">
          <cell r="A600">
            <v>39111</v>
          </cell>
          <cell r="B600">
            <v>9</v>
          </cell>
          <cell r="C600" t="str">
            <v>Atendimento Técnico TV</v>
          </cell>
          <cell r="D600" t="str">
            <v>1ª Linha</v>
          </cell>
          <cell r="E600">
            <v>0</v>
          </cell>
          <cell r="F600">
            <v>0</v>
          </cell>
          <cell r="G600">
            <v>0</v>
          </cell>
          <cell r="H600">
            <v>0</v>
          </cell>
          <cell r="I600">
            <v>0</v>
          </cell>
          <cell r="J600">
            <v>0</v>
          </cell>
          <cell r="K600">
            <v>0</v>
          </cell>
          <cell r="L600" t="str">
            <v>1_69112</v>
          </cell>
          <cell r="M600" t="str">
            <v>1_TVC_P_IGT_RH</v>
          </cell>
        </row>
        <row r="601">
          <cell r="A601">
            <v>39111</v>
          </cell>
          <cell r="B601">
            <v>9</v>
          </cell>
          <cell r="C601" t="str">
            <v>Fraude</v>
          </cell>
          <cell r="D601" t="str">
            <v>Fraude</v>
          </cell>
          <cell r="E601">
            <v>0</v>
          </cell>
          <cell r="F601">
            <v>0</v>
          </cell>
          <cell r="G601">
            <v>0</v>
          </cell>
          <cell r="H601">
            <v>0</v>
          </cell>
          <cell r="I601">
            <v>0</v>
          </cell>
          <cell r="J601">
            <v>0</v>
          </cell>
          <cell r="K601">
            <v>0</v>
          </cell>
          <cell r="L601" t="str">
            <v>1_23119</v>
          </cell>
          <cell r="M601" t="str">
            <v>1_TVC_P_FRAUDE</v>
          </cell>
        </row>
        <row r="602">
          <cell r="A602">
            <v>39111</v>
          </cell>
          <cell r="B602">
            <v>9</v>
          </cell>
          <cell r="C602" t="str">
            <v>Globo Internacional</v>
          </cell>
          <cell r="D602" t="str">
            <v>1ª Linha</v>
          </cell>
          <cell r="E602">
            <v>0</v>
          </cell>
          <cell r="F602">
            <v>0</v>
          </cell>
          <cell r="G602">
            <v>0</v>
          </cell>
          <cell r="H602">
            <v>0</v>
          </cell>
          <cell r="I602">
            <v>0</v>
          </cell>
          <cell r="J602">
            <v>0</v>
          </cell>
          <cell r="K602">
            <v>0</v>
          </cell>
          <cell r="L602" t="str">
            <v>1_23103</v>
          </cell>
          <cell r="M602" t="str">
            <v>1_P_GLOBO</v>
          </cell>
        </row>
        <row r="603">
          <cell r="A603">
            <v>39111</v>
          </cell>
          <cell r="B603">
            <v>9</v>
          </cell>
          <cell r="C603" t="str">
            <v>Indefinido</v>
          </cell>
          <cell r="D603" t="str">
            <v>Indefinido</v>
          </cell>
          <cell r="E603">
            <v>0</v>
          </cell>
          <cell r="F603">
            <v>0</v>
          </cell>
          <cell r="G603">
            <v>0</v>
          </cell>
          <cell r="H603">
            <v>0</v>
          </cell>
          <cell r="I603">
            <v>0</v>
          </cell>
          <cell r="J603">
            <v>0</v>
          </cell>
          <cell r="K603">
            <v>0</v>
          </cell>
          <cell r="L603" t="str">
            <v>1_21127</v>
          </cell>
          <cell r="M603" t="str">
            <v>1__21127</v>
          </cell>
        </row>
        <row r="604">
          <cell r="A604">
            <v>39111</v>
          </cell>
          <cell r="B604">
            <v>9</v>
          </cell>
          <cell r="C604" t="str">
            <v>Indefinido</v>
          </cell>
          <cell r="D604" t="str">
            <v>Indefinido</v>
          </cell>
          <cell r="E604">
            <v>0</v>
          </cell>
          <cell r="F604">
            <v>0</v>
          </cell>
          <cell r="G604">
            <v>0</v>
          </cell>
          <cell r="H604">
            <v>0</v>
          </cell>
          <cell r="I604">
            <v>0</v>
          </cell>
          <cell r="J604">
            <v>0</v>
          </cell>
          <cell r="K604">
            <v>0</v>
          </cell>
          <cell r="L604" t="str">
            <v>1_69108</v>
          </cell>
          <cell r="M604" t="str">
            <v>1_zTVC_LIVRE</v>
          </cell>
        </row>
        <row r="605">
          <cell r="A605">
            <v>39111</v>
          </cell>
          <cell r="B605">
            <v>9</v>
          </cell>
          <cell r="C605" t="str">
            <v>Linha Apoio Agentes</v>
          </cell>
          <cell r="D605" t="str">
            <v>Contencioso</v>
          </cell>
          <cell r="E605">
            <v>9</v>
          </cell>
          <cell r="F605">
            <v>9</v>
          </cell>
          <cell r="G605">
            <v>9</v>
          </cell>
          <cell r="H605">
            <v>1</v>
          </cell>
          <cell r="I605">
            <v>1</v>
          </cell>
          <cell r="J605">
            <v>3.3194444444444443E-2</v>
          </cell>
          <cell r="K605">
            <v>0</v>
          </cell>
          <cell r="L605" t="str">
            <v>1_21120</v>
          </cell>
          <cell r="M605" t="str">
            <v>1_TVC_P_CONT_LADA</v>
          </cell>
        </row>
        <row r="606">
          <cell r="A606">
            <v>39111</v>
          </cell>
          <cell r="B606">
            <v>9</v>
          </cell>
          <cell r="C606" t="str">
            <v>Linha Apoio Agentes</v>
          </cell>
          <cell r="D606" t="str">
            <v>Front Office</v>
          </cell>
          <cell r="E606">
            <v>0</v>
          </cell>
          <cell r="F606">
            <v>0</v>
          </cell>
          <cell r="G606">
            <v>0</v>
          </cell>
          <cell r="H606">
            <v>0</v>
          </cell>
          <cell r="I606">
            <v>0</v>
          </cell>
          <cell r="J606">
            <v>0</v>
          </cell>
          <cell r="K606">
            <v>0</v>
          </cell>
          <cell r="L606" t="str">
            <v>1_21161</v>
          </cell>
          <cell r="M606" t="str">
            <v>1_TVC_P_FOFF_LADA</v>
          </cell>
        </row>
        <row r="607">
          <cell r="A607">
            <v>39111</v>
          </cell>
          <cell r="B607">
            <v>9</v>
          </cell>
          <cell r="C607" t="str">
            <v>Lojas</v>
          </cell>
          <cell r="D607" t="str">
            <v>Back Office</v>
          </cell>
          <cell r="E607">
            <v>4</v>
          </cell>
          <cell r="F607">
            <v>4</v>
          </cell>
          <cell r="G607">
            <v>4</v>
          </cell>
          <cell r="H607">
            <v>2</v>
          </cell>
          <cell r="I607">
            <v>2</v>
          </cell>
          <cell r="J607">
            <v>4.2708333333333331E-3</v>
          </cell>
          <cell r="K607">
            <v>0</v>
          </cell>
          <cell r="L607" t="str">
            <v>1_69102</v>
          </cell>
          <cell r="M607" t="str">
            <v>1_TVC_HD_DRD</v>
          </cell>
        </row>
        <row r="608">
          <cell r="A608">
            <v>39111</v>
          </cell>
          <cell r="B608">
            <v>9</v>
          </cell>
          <cell r="C608" t="str">
            <v>Mails</v>
          </cell>
          <cell r="D608" t="str">
            <v>2ª Linha</v>
          </cell>
          <cell r="E608">
            <v>0</v>
          </cell>
          <cell r="F608">
            <v>0</v>
          </cell>
          <cell r="G608">
            <v>0</v>
          </cell>
          <cell r="H608">
            <v>0</v>
          </cell>
          <cell r="I608">
            <v>0</v>
          </cell>
          <cell r="J608">
            <v>0</v>
          </cell>
          <cell r="K608">
            <v>0</v>
          </cell>
          <cell r="L608" t="str">
            <v>1_69103</v>
          </cell>
          <cell r="M608" t="str">
            <v>1_TVC_P_2MAILS</v>
          </cell>
        </row>
        <row r="609">
          <cell r="A609">
            <v>39111</v>
          </cell>
          <cell r="B609">
            <v>9</v>
          </cell>
          <cell r="C609" t="str">
            <v>Netcabo</v>
          </cell>
          <cell r="D609" t="str">
            <v>ADSL</v>
          </cell>
          <cell r="E609">
            <v>1</v>
          </cell>
          <cell r="F609">
            <v>1</v>
          </cell>
          <cell r="G609">
            <v>1</v>
          </cell>
          <cell r="H609">
            <v>1</v>
          </cell>
          <cell r="I609">
            <v>1</v>
          </cell>
          <cell r="J609">
            <v>3.5532407407407405E-3</v>
          </cell>
          <cell r="K609">
            <v>0</v>
          </cell>
          <cell r="L609" t="str">
            <v>1_23118</v>
          </cell>
          <cell r="M609" t="str">
            <v>1_TVC_P_ADSL_OCTAL</v>
          </cell>
        </row>
        <row r="610">
          <cell r="A610">
            <v>39111</v>
          </cell>
          <cell r="B610">
            <v>9</v>
          </cell>
          <cell r="C610" t="str">
            <v>Netcabo</v>
          </cell>
          <cell r="D610" t="str">
            <v>Back Office</v>
          </cell>
          <cell r="E610">
            <v>0</v>
          </cell>
          <cell r="F610">
            <v>0</v>
          </cell>
          <cell r="G610">
            <v>0</v>
          </cell>
          <cell r="H610">
            <v>0</v>
          </cell>
          <cell r="I610">
            <v>0</v>
          </cell>
          <cell r="J610">
            <v>0</v>
          </cell>
          <cell r="K610">
            <v>0</v>
          </cell>
          <cell r="L610" t="str">
            <v>1_21126</v>
          </cell>
          <cell r="M610" t="str">
            <v>1_P_SUPORTE_SOFT</v>
          </cell>
        </row>
        <row r="611">
          <cell r="A611">
            <v>39111</v>
          </cell>
          <cell r="B611">
            <v>9</v>
          </cell>
          <cell r="C611" t="str">
            <v>Netcabo</v>
          </cell>
          <cell r="D611" t="str">
            <v>Equipamentos</v>
          </cell>
          <cell r="E611">
            <v>2</v>
          </cell>
          <cell r="F611">
            <v>2</v>
          </cell>
          <cell r="G611">
            <v>2</v>
          </cell>
          <cell r="H611">
            <v>0</v>
          </cell>
          <cell r="I611">
            <v>0</v>
          </cell>
          <cell r="J611">
            <v>2.8819444444444444E-3</v>
          </cell>
          <cell r="K611">
            <v>0</v>
          </cell>
          <cell r="L611" t="str">
            <v>1_69159</v>
          </cell>
          <cell r="M611" t="str">
            <v>1_NTC_P_8M_10M</v>
          </cell>
        </row>
        <row r="612">
          <cell r="A612">
            <v>39111</v>
          </cell>
          <cell r="B612">
            <v>9</v>
          </cell>
          <cell r="C612" t="str">
            <v>Netcabo</v>
          </cell>
          <cell r="D612" t="str">
            <v>Equipamentos</v>
          </cell>
          <cell r="E612">
            <v>4</v>
          </cell>
          <cell r="F612">
            <v>0</v>
          </cell>
          <cell r="G612">
            <v>0</v>
          </cell>
          <cell r="H612">
            <v>4</v>
          </cell>
          <cell r="I612">
            <v>0</v>
          </cell>
          <cell r="J612">
            <v>0</v>
          </cell>
          <cell r="K612">
            <v>0</v>
          </cell>
          <cell r="L612" t="str">
            <v>3_79134</v>
          </cell>
          <cell r="M612" t="str">
            <v>3_NTC_P_8M_10M</v>
          </cell>
        </row>
        <row r="613">
          <cell r="A613">
            <v>39111</v>
          </cell>
          <cell r="B613">
            <v>9</v>
          </cell>
          <cell r="C613" t="str">
            <v>Netcabo</v>
          </cell>
          <cell r="D613" t="str">
            <v>Piloto Transferência</v>
          </cell>
          <cell r="E613">
            <v>37</v>
          </cell>
          <cell r="F613">
            <v>36</v>
          </cell>
          <cell r="G613">
            <v>31</v>
          </cell>
          <cell r="H613">
            <v>1</v>
          </cell>
          <cell r="I613">
            <v>0</v>
          </cell>
          <cell r="J613">
            <v>0.14119212962962963</v>
          </cell>
          <cell r="K613">
            <v>2.9282407407407408E-3</v>
          </cell>
          <cell r="L613" t="str">
            <v>1_23106</v>
          </cell>
          <cell r="M613" t="str">
            <v>1_NTC_P_TRANSF_NET</v>
          </cell>
        </row>
        <row r="614">
          <cell r="A614">
            <v>39111</v>
          </cell>
          <cell r="B614">
            <v>9</v>
          </cell>
          <cell r="C614" t="str">
            <v>Netcabo</v>
          </cell>
          <cell r="D614" t="str">
            <v>Profissional</v>
          </cell>
          <cell r="E614">
            <v>13</v>
          </cell>
          <cell r="F614">
            <v>11</v>
          </cell>
          <cell r="G614">
            <v>10</v>
          </cell>
          <cell r="H614">
            <v>2</v>
          </cell>
          <cell r="I614">
            <v>0</v>
          </cell>
          <cell r="J614">
            <v>0.10137731481481481</v>
          </cell>
          <cell r="K614">
            <v>2.0138888888888888E-3</v>
          </cell>
          <cell r="L614" t="str">
            <v>1_23112</v>
          </cell>
          <cell r="M614" t="str">
            <v>1_NTC_P_PRO_OCT</v>
          </cell>
        </row>
        <row r="615">
          <cell r="A615">
            <v>39111</v>
          </cell>
          <cell r="B615">
            <v>9</v>
          </cell>
          <cell r="C615" t="str">
            <v>Netcabo</v>
          </cell>
          <cell r="D615" t="str">
            <v>Residencial</v>
          </cell>
          <cell r="E615">
            <v>0</v>
          </cell>
          <cell r="F615">
            <v>0</v>
          </cell>
          <cell r="G615">
            <v>0</v>
          </cell>
          <cell r="H615">
            <v>0</v>
          </cell>
          <cell r="I615">
            <v>0</v>
          </cell>
          <cell r="J615">
            <v>0</v>
          </cell>
          <cell r="K615">
            <v>0</v>
          </cell>
          <cell r="L615" t="str">
            <v>1_21117</v>
          </cell>
          <cell r="M615" t="str">
            <v>1_NTC_P_RES_SON</v>
          </cell>
        </row>
        <row r="616">
          <cell r="A616">
            <v>39111</v>
          </cell>
          <cell r="B616">
            <v>9</v>
          </cell>
          <cell r="C616" t="str">
            <v>Netcabo</v>
          </cell>
          <cell r="D616" t="str">
            <v>Residencial</v>
          </cell>
          <cell r="E616">
            <v>31</v>
          </cell>
          <cell r="F616">
            <v>30</v>
          </cell>
          <cell r="G616">
            <v>25</v>
          </cell>
          <cell r="H616">
            <v>5</v>
          </cell>
          <cell r="I616">
            <v>4</v>
          </cell>
          <cell r="J616">
            <v>0.10351851851851852</v>
          </cell>
          <cell r="K616">
            <v>4.9537037037037041E-3</v>
          </cell>
          <cell r="L616" t="str">
            <v>1_21118</v>
          </cell>
          <cell r="M616" t="str">
            <v>1_NTC_P_RES_OCT</v>
          </cell>
        </row>
        <row r="617">
          <cell r="A617">
            <v>39111</v>
          </cell>
          <cell r="B617">
            <v>9</v>
          </cell>
          <cell r="C617" t="str">
            <v>Netcabo</v>
          </cell>
          <cell r="D617" t="str">
            <v>Residencial</v>
          </cell>
          <cell r="E617">
            <v>0</v>
          </cell>
          <cell r="F617">
            <v>0</v>
          </cell>
          <cell r="G617">
            <v>0</v>
          </cell>
          <cell r="H617">
            <v>0</v>
          </cell>
          <cell r="I617">
            <v>0</v>
          </cell>
          <cell r="J617">
            <v>0</v>
          </cell>
          <cell r="K617">
            <v>0</v>
          </cell>
          <cell r="L617" t="str">
            <v>3_33152</v>
          </cell>
          <cell r="M617" t="str">
            <v>3_TVC_AtG_ntc</v>
          </cell>
        </row>
        <row r="618">
          <cell r="A618">
            <v>39111</v>
          </cell>
          <cell r="B618">
            <v>9</v>
          </cell>
          <cell r="C618" t="str">
            <v>Netcabo</v>
          </cell>
          <cell r="D618" t="str">
            <v>Residencial</v>
          </cell>
          <cell r="E618">
            <v>16</v>
          </cell>
          <cell r="F618">
            <v>15</v>
          </cell>
          <cell r="G618">
            <v>15</v>
          </cell>
          <cell r="H618">
            <v>1</v>
          </cell>
          <cell r="I618">
            <v>0</v>
          </cell>
          <cell r="J618">
            <v>6.805555555555555E-2</v>
          </cell>
          <cell r="K618">
            <v>8.1018518518518516E-5</v>
          </cell>
          <cell r="L618" t="str">
            <v>3_79104</v>
          </cell>
          <cell r="M618" t="str">
            <v>3_NTC_P_RES_CTC</v>
          </cell>
        </row>
        <row r="619">
          <cell r="A619">
            <v>39111</v>
          </cell>
          <cell r="B619">
            <v>9</v>
          </cell>
          <cell r="C619" t="str">
            <v>Suporte VoIP</v>
          </cell>
          <cell r="D619" t="str">
            <v>Suporte VoIP</v>
          </cell>
          <cell r="E619">
            <v>0</v>
          </cell>
          <cell r="F619">
            <v>0</v>
          </cell>
          <cell r="G619">
            <v>0</v>
          </cell>
          <cell r="H619">
            <v>0</v>
          </cell>
          <cell r="I619">
            <v>0</v>
          </cell>
          <cell r="J619">
            <v>0</v>
          </cell>
          <cell r="K619">
            <v>0</v>
          </cell>
          <cell r="L619" t="str">
            <v>1_21109</v>
          </cell>
          <cell r="M619" t="str">
            <v>1_TVC_VOIP_Coml</v>
          </cell>
        </row>
        <row r="620">
          <cell r="A620">
            <v>39111</v>
          </cell>
          <cell r="B620">
            <v>9</v>
          </cell>
          <cell r="C620" t="str">
            <v>Atendimento Técnico TV</v>
          </cell>
          <cell r="D620" t="str">
            <v>Piloto Transferência</v>
          </cell>
          <cell r="E620">
            <v>39</v>
          </cell>
          <cell r="F620">
            <v>39</v>
          </cell>
          <cell r="G620">
            <v>37</v>
          </cell>
          <cell r="H620">
            <v>0</v>
          </cell>
          <cell r="I620">
            <v>0</v>
          </cell>
          <cell r="J620">
            <v>9.8831018518518526E-2</v>
          </cell>
          <cell r="K620">
            <v>6.9444444444444436E-4</v>
          </cell>
          <cell r="L620" t="str">
            <v>1_21121</v>
          </cell>
          <cell r="M620" t="str">
            <v>1_TVC_P_TRANSF_266</v>
          </cell>
        </row>
        <row r="621">
          <cell r="A621">
            <v>39111</v>
          </cell>
          <cell r="B621">
            <v>9</v>
          </cell>
          <cell r="C621" t="str">
            <v>Atendimento Facturação</v>
          </cell>
          <cell r="D621" t="str">
            <v>Piloto Transferência</v>
          </cell>
          <cell r="E621">
            <v>19</v>
          </cell>
          <cell r="F621">
            <v>18</v>
          </cell>
          <cell r="G621">
            <v>15</v>
          </cell>
          <cell r="H621">
            <v>1</v>
          </cell>
          <cell r="I621">
            <v>0</v>
          </cell>
          <cell r="J621">
            <v>5.496527777777778E-2</v>
          </cell>
          <cell r="K621">
            <v>6.1226851851851859E-3</v>
          </cell>
          <cell r="L621" t="str">
            <v>1_23143</v>
          </cell>
          <cell r="M621" t="str">
            <v>1_TVC_P_TRANSF_299</v>
          </cell>
        </row>
        <row r="622">
          <cell r="A622">
            <v>39111</v>
          </cell>
          <cell r="B622">
            <v>9</v>
          </cell>
          <cell r="C622" t="str">
            <v>Reincidências</v>
          </cell>
          <cell r="D622" t="str">
            <v>Netcabo</v>
          </cell>
          <cell r="E622">
            <v>0</v>
          </cell>
          <cell r="F622">
            <v>0</v>
          </cell>
          <cell r="G622">
            <v>0</v>
          </cell>
          <cell r="H622">
            <v>0</v>
          </cell>
          <cell r="I622">
            <v>0</v>
          </cell>
          <cell r="J622">
            <v>0</v>
          </cell>
          <cell r="K622">
            <v>0</v>
          </cell>
          <cell r="L622" t="str">
            <v>1_23129</v>
          </cell>
          <cell r="M622" t="str">
            <v>1_P_REINC_NET</v>
          </cell>
        </row>
        <row r="623">
          <cell r="A623">
            <v>39111</v>
          </cell>
          <cell r="B623">
            <v>9</v>
          </cell>
          <cell r="C623" t="str">
            <v>Reincidências</v>
          </cell>
          <cell r="D623" t="str">
            <v>Televisão</v>
          </cell>
          <cell r="E623">
            <v>0</v>
          </cell>
          <cell r="F623">
            <v>0</v>
          </cell>
          <cell r="G623">
            <v>0</v>
          </cell>
          <cell r="H623">
            <v>0</v>
          </cell>
          <cell r="I623">
            <v>0</v>
          </cell>
          <cell r="J623">
            <v>0</v>
          </cell>
          <cell r="K623">
            <v>0</v>
          </cell>
          <cell r="L623" t="str">
            <v>1_23124</v>
          </cell>
          <cell r="M623" t="str">
            <v>1_P_REINC</v>
          </cell>
        </row>
        <row r="624">
          <cell r="A624">
            <v>39111</v>
          </cell>
          <cell r="B624">
            <v>9</v>
          </cell>
          <cell r="C624" t="str">
            <v>Retenção</v>
          </cell>
          <cell r="D624" t="str">
            <v>Netcabo</v>
          </cell>
          <cell r="E624">
            <v>2</v>
          </cell>
          <cell r="F624">
            <v>2</v>
          </cell>
          <cell r="G624">
            <v>2</v>
          </cell>
          <cell r="H624">
            <v>0</v>
          </cell>
          <cell r="I624">
            <v>0</v>
          </cell>
          <cell r="J624">
            <v>8.4837962962962966E-3</v>
          </cell>
          <cell r="K624">
            <v>0</v>
          </cell>
          <cell r="L624" t="str">
            <v>1_23140</v>
          </cell>
          <cell r="M624" t="str">
            <v>1_TVC_P_RET_NET</v>
          </cell>
        </row>
        <row r="625">
          <cell r="A625">
            <v>39111</v>
          </cell>
          <cell r="B625">
            <v>9</v>
          </cell>
          <cell r="C625" t="str">
            <v>Retenção</v>
          </cell>
          <cell r="D625" t="str">
            <v>Netcabo</v>
          </cell>
          <cell r="E625">
            <v>2</v>
          </cell>
          <cell r="F625">
            <v>2</v>
          </cell>
          <cell r="G625">
            <v>2</v>
          </cell>
          <cell r="H625">
            <v>0</v>
          </cell>
          <cell r="I625">
            <v>0</v>
          </cell>
          <cell r="J625">
            <v>6.5509259259259262E-3</v>
          </cell>
          <cell r="K625">
            <v>0</v>
          </cell>
          <cell r="L625" t="str">
            <v>1_69121</v>
          </cell>
          <cell r="M625" t="str">
            <v>1_TVC_RET_NET_IN</v>
          </cell>
        </row>
        <row r="626">
          <cell r="A626">
            <v>39111</v>
          </cell>
          <cell r="B626">
            <v>9</v>
          </cell>
          <cell r="C626" t="str">
            <v>Retenção</v>
          </cell>
          <cell r="D626" t="str">
            <v>Televisão</v>
          </cell>
          <cell r="E626">
            <v>1</v>
          </cell>
          <cell r="F626">
            <v>1</v>
          </cell>
          <cell r="G626">
            <v>1</v>
          </cell>
          <cell r="H626">
            <v>0</v>
          </cell>
          <cell r="I626">
            <v>0</v>
          </cell>
          <cell r="J626">
            <v>4.9189814814814816E-3</v>
          </cell>
          <cell r="K626">
            <v>0</v>
          </cell>
          <cell r="L626" t="str">
            <v>1_23121</v>
          </cell>
          <cell r="M626" t="str">
            <v>1_TVC_P_RETDNR_CTC</v>
          </cell>
        </row>
        <row r="627">
          <cell r="A627">
            <v>39111</v>
          </cell>
          <cell r="B627">
            <v>9</v>
          </cell>
          <cell r="C627" t="str">
            <v>Retenção</v>
          </cell>
          <cell r="D627" t="str">
            <v>Televisão</v>
          </cell>
          <cell r="E627">
            <v>12</v>
          </cell>
          <cell r="F627">
            <v>12</v>
          </cell>
          <cell r="G627">
            <v>12</v>
          </cell>
          <cell r="H627">
            <v>0</v>
          </cell>
          <cell r="I627">
            <v>0</v>
          </cell>
          <cell r="J627">
            <v>3.8564814814814816E-2</v>
          </cell>
          <cell r="K627">
            <v>0</v>
          </cell>
          <cell r="L627" t="str">
            <v>1_23139</v>
          </cell>
          <cell r="M627" t="str">
            <v>1_TVC_P_RET_IN</v>
          </cell>
        </row>
        <row r="628">
          <cell r="A628">
            <v>39111</v>
          </cell>
          <cell r="B628">
            <v>9</v>
          </cell>
          <cell r="C628" t="str">
            <v>Retenção</v>
          </cell>
          <cell r="D628" t="str">
            <v>Televisão</v>
          </cell>
          <cell r="E628">
            <v>3</v>
          </cell>
          <cell r="F628">
            <v>3</v>
          </cell>
          <cell r="G628">
            <v>3</v>
          </cell>
          <cell r="H628">
            <v>0</v>
          </cell>
          <cell r="I628">
            <v>0</v>
          </cell>
          <cell r="J628">
            <v>1.7060185185185185E-2</v>
          </cell>
          <cell r="K628">
            <v>0</v>
          </cell>
          <cell r="L628" t="str">
            <v>1_69120</v>
          </cell>
          <cell r="M628" t="str">
            <v>1_TVC_RET_IN</v>
          </cell>
        </row>
        <row r="629">
          <cell r="A629">
            <v>39111</v>
          </cell>
          <cell r="B629">
            <v>9</v>
          </cell>
          <cell r="C629" t="str">
            <v>Retenção</v>
          </cell>
          <cell r="D629" t="str">
            <v>Televisão</v>
          </cell>
          <cell r="E629">
            <v>3</v>
          </cell>
          <cell r="F629">
            <v>3</v>
          </cell>
          <cell r="G629">
            <v>3</v>
          </cell>
          <cell r="H629">
            <v>0</v>
          </cell>
          <cell r="I629">
            <v>0</v>
          </cell>
          <cell r="J629">
            <v>1.740740740740741E-2</v>
          </cell>
          <cell r="K629">
            <v>0</v>
          </cell>
          <cell r="L629" t="str">
            <v>1_69122</v>
          </cell>
          <cell r="M629" t="str">
            <v>1_TVC_RET_PAY_IN</v>
          </cell>
        </row>
        <row r="630">
          <cell r="A630">
            <v>39111</v>
          </cell>
          <cell r="B630">
            <v>9</v>
          </cell>
          <cell r="C630" t="str">
            <v>Suporte VoIP</v>
          </cell>
          <cell r="D630" t="str">
            <v>Suporte VoIP</v>
          </cell>
          <cell r="E630">
            <v>1</v>
          </cell>
          <cell r="F630">
            <v>0</v>
          </cell>
          <cell r="G630">
            <v>0</v>
          </cell>
          <cell r="H630">
            <v>1</v>
          </cell>
          <cell r="I630">
            <v>0</v>
          </cell>
          <cell r="J630">
            <v>0</v>
          </cell>
          <cell r="K630">
            <v>0</v>
          </cell>
          <cell r="L630" t="str">
            <v>1_69126</v>
          </cell>
          <cell r="M630" t="str">
            <v>1_TVC_P_VOIP_SPRT</v>
          </cell>
        </row>
        <row r="631">
          <cell r="A631">
            <v>39111</v>
          </cell>
          <cell r="B631">
            <v>9</v>
          </cell>
          <cell r="C631" t="str">
            <v>Transferência Moradas</v>
          </cell>
          <cell r="D631" t="str">
            <v>Normal</v>
          </cell>
          <cell r="E631">
            <v>28</v>
          </cell>
          <cell r="F631">
            <v>22</v>
          </cell>
          <cell r="G631">
            <v>13</v>
          </cell>
          <cell r="H631">
            <v>6</v>
          </cell>
          <cell r="I631">
            <v>0</v>
          </cell>
          <cell r="J631">
            <v>0.10695601851851852</v>
          </cell>
          <cell r="K631">
            <v>1.0462962962962962E-2</v>
          </cell>
          <cell r="L631" t="str">
            <v>1_23132</v>
          </cell>
          <cell r="M631" t="str">
            <v>1_TVC_P_TRANS_MOR</v>
          </cell>
        </row>
        <row r="632">
          <cell r="A632">
            <v>39111</v>
          </cell>
          <cell r="B632">
            <v>10</v>
          </cell>
          <cell r="C632" t="str">
            <v>Activações</v>
          </cell>
          <cell r="D632" t="str">
            <v>2ª linha VPP</v>
          </cell>
          <cell r="E632">
            <v>8</v>
          </cell>
          <cell r="F632">
            <v>8</v>
          </cell>
          <cell r="G632">
            <v>8</v>
          </cell>
          <cell r="H632">
            <v>0</v>
          </cell>
          <cell r="I632">
            <v>0</v>
          </cell>
          <cell r="J632">
            <v>5.5138888888888883E-2</v>
          </cell>
          <cell r="K632">
            <v>0</v>
          </cell>
          <cell r="L632" t="str">
            <v>3_79140</v>
          </cell>
          <cell r="M632" t="str">
            <v>3_TVC_P_VPP_REG</v>
          </cell>
        </row>
        <row r="633">
          <cell r="A633">
            <v>39111</v>
          </cell>
          <cell r="B633">
            <v>10</v>
          </cell>
          <cell r="C633" t="str">
            <v>Activações</v>
          </cell>
          <cell r="D633" t="str">
            <v>1ª linha VPP</v>
          </cell>
          <cell r="E633">
            <v>14</v>
          </cell>
          <cell r="F633">
            <v>14</v>
          </cell>
          <cell r="G633">
            <v>11</v>
          </cell>
          <cell r="H633">
            <v>1</v>
          </cell>
          <cell r="I633">
            <v>1</v>
          </cell>
          <cell r="J633">
            <v>1.4780092592592591E-2</v>
          </cell>
          <cell r="K633">
            <v>1.6782407407407408E-3</v>
          </cell>
          <cell r="L633" t="str">
            <v>3_79141</v>
          </cell>
          <cell r="M633" t="str">
            <v>3_TVC_P_VPP_INF</v>
          </cell>
        </row>
        <row r="634">
          <cell r="A634">
            <v>39111</v>
          </cell>
          <cell r="B634">
            <v>10</v>
          </cell>
          <cell r="C634" t="str">
            <v>Activações</v>
          </cell>
          <cell r="D634" t="str">
            <v>1ª Linha VPP</v>
          </cell>
          <cell r="E634">
            <v>0</v>
          </cell>
          <cell r="F634">
            <v>0</v>
          </cell>
          <cell r="G634">
            <v>0</v>
          </cell>
          <cell r="H634">
            <v>0</v>
          </cell>
          <cell r="I634">
            <v>0</v>
          </cell>
          <cell r="J634">
            <v>0</v>
          </cell>
          <cell r="K634">
            <v>0</v>
          </cell>
          <cell r="L634" t="str">
            <v>3_33137</v>
          </cell>
          <cell r="M634" t="str">
            <v>3_TVC_P_VPP_INF</v>
          </cell>
        </row>
        <row r="635">
          <cell r="A635">
            <v>39111</v>
          </cell>
          <cell r="B635">
            <v>10</v>
          </cell>
          <cell r="C635" t="str">
            <v>Activações</v>
          </cell>
          <cell r="D635" t="str">
            <v>2ª Linha VPP</v>
          </cell>
          <cell r="E635">
            <v>0</v>
          </cell>
          <cell r="F635">
            <v>0</v>
          </cell>
          <cell r="G635">
            <v>0</v>
          </cell>
          <cell r="H635">
            <v>0</v>
          </cell>
          <cell r="I635">
            <v>0</v>
          </cell>
          <cell r="J635">
            <v>0</v>
          </cell>
          <cell r="K635">
            <v>0</v>
          </cell>
          <cell r="L635" t="str">
            <v>3_33140</v>
          </cell>
          <cell r="M635" t="str">
            <v>3_TVC_P_VPP_REG</v>
          </cell>
        </row>
        <row r="636">
          <cell r="A636">
            <v>39111</v>
          </cell>
          <cell r="B636">
            <v>10</v>
          </cell>
          <cell r="C636" t="str">
            <v>Activações</v>
          </cell>
          <cell r="D636" t="str">
            <v>Contingência</v>
          </cell>
          <cell r="E636">
            <v>0</v>
          </cell>
          <cell r="F636">
            <v>0</v>
          </cell>
          <cell r="G636">
            <v>0</v>
          </cell>
          <cell r="H636">
            <v>0</v>
          </cell>
          <cell r="I636">
            <v>0</v>
          </cell>
          <cell r="J636">
            <v>0</v>
          </cell>
          <cell r="K636">
            <v>0</v>
          </cell>
          <cell r="L636" t="str">
            <v>1_23156</v>
          </cell>
          <cell r="M636" t="str">
            <v>1_P_AVPP_CONTING</v>
          </cell>
        </row>
        <row r="637">
          <cell r="A637">
            <v>39111</v>
          </cell>
          <cell r="B637">
            <v>10</v>
          </cell>
          <cell r="C637" t="str">
            <v>Activações</v>
          </cell>
          <cell r="D637" t="str">
            <v>Pegue e Leve</v>
          </cell>
          <cell r="E637">
            <v>7</v>
          </cell>
          <cell r="F637">
            <v>7</v>
          </cell>
          <cell r="G637">
            <v>6</v>
          </cell>
          <cell r="H637">
            <v>0</v>
          </cell>
          <cell r="I637">
            <v>0</v>
          </cell>
          <cell r="J637">
            <v>2.2002314814814815E-2</v>
          </cell>
          <cell r="K637">
            <v>1.2731481481481483E-3</v>
          </cell>
          <cell r="L637" t="str">
            <v>1_69155</v>
          </cell>
          <cell r="M637" t="str">
            <v>1_TVC_P_PEGUE&amp;LEVE</v>
          </cell>
        </row>
        <row r="638">
          <cell r="A638">
            <v>39111</v>
          </cell>
          <cell r="B638">
            <v>10</v>
          </cell>
          <cell r="C638" t="str">
            <v>Activações</v>
          </cell>
          <cell r="D638" t="str">
            <v>Pegue e Leve</v>
          </cell>
          <cell r="E638">
            <v>0</v>
          </cell>
          <cell r="F638">
            <v>0</v>
          </cell>
          <cell r="G638">
            <v>0</v>
          </cell>
          <cell r="H638">
            <v>0</v>
          </cell>
          <cell r="I638">
            <v>0</v>
          </cell>
          <cell r="J638">
            <v>0</v>
          </cell>
          <cell r="K638">
            <v>0</v>
          </cell>
          <cell r="L638" t="str">
            <v>3_33138</v>
          </cell>
          <cell r="M638" t="str">
            <v>3_TVC_P_PEGUE&amp;LEVE</v>
          </cell>
        </row>
        <row r="639">
          <cell r="A639">
            <v>39111</v>
          </cell>
          <cell r="B639">
            <v>10</v>
          </cell>
          <cell r="C639" t="str">
            <v>Activações</v>
          </cell>
          <cell r="D639" t="str">
            <v>Rede de Distribuição</v>
          </cell>
          <cell r="E639">
            <v>0</v>
          </cell>
          <cell r="F639">
            <v>0</v>
          </cell>
          <cell r="G639">
            <v>0</v>
          </cell>
          <cell r="H639">
            <v>0</v>
          </cell>
          <cell r="I639">
            <v>0</v>
          </cell>
          <cell r="J639">
            <v>0</v>
          </cell>
          <cell r="K639">
            <v>0</v>
          </cell>
          <cell r="L639" t="str">
            <v>3_33136</v>
          </cell>
          <cell r="M639" t="str">
            <v>3_TVC_P_REDE_DIST</v>
          </cell>
        </row>
        <row r="640">
          <cell r="A640">
            <v>39111</v>
          </cell>
          <cell r="B640">
            <v>10</v>
          </cell>
          <cell r="C640" t="str">
            <v>Activações</v>
          </cell>
          <cell r="D640" t="str">
            <v>Rede de Distribuição</v>
          </cell>
          <cell r="E640">
            <v>11</v>
          </cell>
          <cell r="F640">
            <v>11</v>
          </cell>
          <cell r="G640">
            <v>11</v>
          </cell>
          <cell r="H640">
            <v>1</v>
          </cell>
          <cell r="I640">
            <v>1</v>
          </cell>
          <cell r="J640">
            <v>7.7303240740740742E-2</v>
          </cell>
          <cell r="K640">
            <v>0</v>
          </cell>
          <cell r="L640" t="str">
            <v>3_79142</v>
          </cell>
          <cell r="M640" t="str">
            <v>3_TVC_P_REDE_DIST</v>
          </cell>
        </row>
        <row r="641">
          <cell r="A641">
            <v>39111</v>
          </cell>
          <cell r="B641">
            <v>10</v>
          </cell>
          <cell r="C641" t="str">
            <v>Atendimento Facturação</v>
          </cell>
          <cell r="D641" t="str">
            <v>1ª Linha</v>
          </cell>
          <cell r="E641">
            <v>0</v>
          </cell>
          <cell r="F641">
            <v>0</v>
          </cell>
          <cell r="G641">
            <v>0</v>
          </cell>
          <cell r="H641">
            <v>0</v>
          </cell>
          <cell r="I641">
            <v>0</v>
          </cell>
          <cell r="J641">
            <v>0</v>
          </cell>
          <cell r="K641">
            <v>0</v>
          </cell>
          <cell r="L641" t="str">
            <v>1_21134</v>
          </cell>
          <cell r="M641" t="str">
            <v>1_TVC_P_IGNT_CTC</v>
          </cell>
        </row>
        <row r="642">
          <cell r="A642">
            <v>39111</v>
          </cell>
          <cell r="B642">
            <v>10</v>
          </cell>
          <cell r="C642" t="str">
            <v>Atendimento Facturação</v>
          </cell>
          <cell r="D642" t="str">
            <v>1ª Linha</v>
          </cell>
          <cell r="E642">
            <v>300</v>
          </cell>
          <cell r="F642">
            <v>300</v>
          </cell>
          <cell r="G642">
            <v>277</v>
          </cell>
          <cell r="H642">
            <v>0</v>
          </cell>
          <cell r="I642">
            <v>0</v>
          </cell>
          <cell r="J642">
            <v>0.71986111111111117</v>
          </cell>
          <cell r="K642">
            <v>2.1608796296296296E-2</v>
          </cell>
          <cell r="L642" t="str">
            <v>3_79112</v>
          </cell>
          <cell r="M642" t="str">
            <v>3_TVC_P_1IGNT</v>
          </cell>
        </row>
        <row r="643">
          <cell r="A643">
            <v>39111</v>
          </cell>
          <cell r="B643">
            <v>10</v>
          </cell>
          <cell r="C643" t="str">
            <v>Atendimento Técnico TV</v>
          </cell>
          <cell r="D643" t="str">
            <v>1ª Linha</v>
          </cell>
          <cell r="E643">
            <v>0</v>
          </cell>
          <cell r="F643">
            <v>0</v>
          </cell>
          <cell r="G643">
            <v>0</v>
          </cell>
          <cell r="H643">
            <v>0</v>
          </cell>
          <cell r="I643">
            <v>0</v>
          </cell>
          <cell r="J643">
            <v>0</v>
          </cell>
          <cell r="K643">
            <v>0</v>
          </cell>
          <cell r="L643" t="str">
            <v>3_79133</v>
          </cell>
          <cell r="M643" t="str">
            <v>3_TVC_P_1IGT_CBO</v>
          </cell>
        </row>
        <row r="644">
          <cell r="A644">
            <v>39111</v>
          </cell>
          <cell r="B644">
            <v>10</v>
          </cell>
          <cell r="C644" t="str">
            <v>Atendimento Facturação</v>
          </cell>
          <cell r="D644" t="str">
            <v>2ª Linha</v>
          </cell>
          <cell r="E644">
            <v>0</v>
          </cell>
          <cell r="F644">
            <v>0</v>
          </cell>
          <cell r="G644">
            <v>0</v>
          </cell>
          <cell r="H644">
            <v>0</v>
          </cell>
          <cell r="I644">
            <v>0</v>
          </cell>
          <cell r="J644">
            <v>0</v>
          </cell>
          <cell r="K644">
            <v>0</v>
          </cell>
          <cell r="L644" t="str">
            <v>1_69104</v>
          </cell>
          <cell r="M644" t="str">
            <v>1_TVC_P_2IGNT_FACT</v>
          </cell>
        </row>
        <row r="645">
          <cell r="A645">
            <v>39111</v>
          </cell>
          <cell r="B645">
            <v>10</v>
          </cell>
          <cell r="C645" t="str">
            <v>Atendimento Facturação</v>
          </cell>
          <cell r="D645" t="str">
            <v>2ª Linha</v>
          </cell>
          <cell r="E645">
            <v>0</v>
          </cell>
          <cell r="F645">
            <v>0</v>
          </cell>
          <cell r="G645">
            <v>0</v>
          </cell>
          <cell r="H645">
            <v>0</v>
          </cell>
          <cell r="I645">
            <v>0</v>
          </cell>
          <cell r="J645">
            <v>0</v>
          </cell>
          <cell r="K645">
            <v>0</v>
          </cell>
          <cell r="L645" t="str">
            <v>1_69105</v>
          </cell>
          <cell r="M645" t="str">
            <v>1_TVC_P_2IGNT_PD</v>
          </cell>
        </row>
        <row r="646">
          <cell r="A646">
            <v>39111</v>
          </cell>
          <cell r="B646">
            <v>10</v>
          </cell>
          <cell r="C646" t="str">
            <v>Atendimento Facturação</v>
          </cell>
          <cell r="D646" t="str">
            <v>2ª Linha</v>
          </cell>
          <cell r="E646">
            <v>0</v>
          </cell>
          <cell r="F646">
            <v>0</v>
          </cell>
          <cell r="G646">
            <v>0</v>
          </cell>
          <cell r="H646">
            <v>0</v>
          </cell>
          <cell r="I646">
            <v>0</v>
          </cell>
          <cell r="J646">
            <v>0</v>
          </cell>
          <cell r="K646">
            <v>0</v>
          </cell>
          <cell r="L646" t="str">
            <v>1_69128</v>
          </cell>
          <cell r="M646" t="str">
            <v>1_TVC_P_2IG_MIX_RH</v>
          </cell>
        </row>
        <row r="647">
          <cell r="A647">
            <v>39111</v>
          </cell>
          <cell r="B647">
            <v>10</v>
          </cell>
          <cell r="C647" t="str">
            <v>Atendimento Facturação</v>
          </cell>
          <cell r="D647" t="str">
            <v>2ª Linha</v>
          </cell>
          <cell r="E647">
            <v>2</v>
          </cell>
          <cell r="F647">
            <v>2</v>
          </cell>
          <cell r="G647">
            <v>2</v>
          </cell>
          <cell r="H647">
            <v>0</v>
          </cell>
          <cell r="I647">
            <v>0</v>
          </cell>
          <cell r="J647">
            <v>6.4363425925925935E-2</v>
          </cell>
          <cell r="K647">
            <v>0</v>
          </cell>
          <cell r="L647" t="str">
            <v>1_69139</v>
          </cell>
          <cell r="M647" t="str">
            <v>1_TVC_P_2IG_COB_RH</v>
          </cell>
        </row>
        <row r="648">
          <cell r="A648">
            <v>39111</v>
          </cell>
          <cell r="B648">
            <v>10</v>
          </cell>
          <cell r="C648" t="str">
            <v>Atendimento Facturação</v>
          </cell>
          <cell r="D648" t="str">
            <v>Transferência Comandos</v>
          </cell>
          <cell r="E648">
            <v>2</v>
          </cell>
          <cell r="F648">
            <v>2</v>
          </cell>
          <cell r="G648">
            <v>0</v>
          </cell>
          <cell r="H648">
            <v>0</v>
          </cell>
          <cell r="I648">
            <v>0</v>
          </cell>
          <cell r="J648">
            <v>5.9837962962962961E-3</v>
          </cell>
          <cell r="K648">
            <v>1.5740740740740741E-3</v>
          </cell>
          <cell r="L648" t="str">
            <v>1_69124</v>
          </cell>
          <cell r="M648" t="str">
            <v>1_TVC_NTEC_CNTG_PM</v>
          </cell>
        </row>
        <row r="649">
          <cell r="A649">
            <v>39111</v>
          </cell>
          <cell r="B649">
            <v>10</v>
          </cell>
          <cell r="C649" t="str">
            <v>Atendimento Facturação</v>
          </cell>
          <cell r="D649" t="str">
            <v>Comandos</v>
          </cell>
          <cell r="E649">
            <v>0</v>
          </cell>
          <cell r="F649">
            <v>0</v>
          </cell>
          <cell r="G649">
            <v>0</v>
          </cell>
          <cell r="H649">
            <v>0</v>
          </cell>
          <cell r="I649">
            <v>0</v>
          </cell>
          <cell r="J649">
            <v>0</v>
          </cell>
          <cell r="K649">
            <v>0</v>
          </cell>
          <cell r="L649" t="str">
            <v>3_33124</v>
          </cell>
          <cell r="M649" t="str">
            <v>3_TVC_AtG_PM</v>
          </cell>
        </row>
        <row r="650">
          <cell r="A650">
            <v>39111</v>
          </cell>
          <cell r="B650">
            <v>10</v>
          </cell>
          <cell r="C650" t="str">
            <v>Atendimento Facturação</v>
          </cell>
          <cell r="D650" t="str">
            <v>Nocturno</v>
          </cell>
          <cell r="E650">
            <v>2</v>
          </cell>
          <cell r="F650">
            <v>1</v>
          </cell>
          <cell r="G650">
            <v>0</v>
          </cell>
          <cell r="H650">
            <v>1</v>
          </cell>
          <cell r="I650">
            <v>0</v>
          </cell>
          <cell r="J650">
            <v>4.7337962962962958E-3</v>
          </cell>
          <cell r="K650">
            <v>3.8194444444444441E-4</v>
          </cell>
          <cell r="L650" t="str">
            <v>1_69125</v>
          </cell>
          <cell r="M650" t="str">
            <v>1_TVC_P_IGNT_CTC_N</v>
          </cell>
        </row>
        <row r="651">
          <cell r="A651">
            <v>39111</v>
          </cell>
          <cell r="B651">
            <v>10</v>
          </cell>
          <cell r="C651" t="str">
            <v>Atendimento Facturação</v>
          </cell>
          <cell r="D651" t="str">
            <v>1ª Linha</v>
          </cell>
          <cell r="E651">
            <v>284</v>
          </cell>
          <cell r="F651">
            <v>280</v>
          </cell>
          <cell r="G651">
            <v>215</v>
          </cell>
          <cell r="H651">
            <v>4</v>
          </cell>
          <cell r="I651">
            <v>0</v>
          </cell>
          <cell r="J651">
            <v>0.73750000000000004</v>
          </cell>
          <cell r="K651">
            <v>6.9965277777777779E-2</v>
          </cell>
          <cell r="L651" t="str">
            <v>1_21135</v>
          </cell>
          <cell r="M651" t="str">
            <v>1_TVC_P_IGNT_RH</v>
          </cell>
        </row>
        <row r="652">
          <cell r="A652">
            <v>39111</v>
          </cell>
          <cell r="B652">
            <v>10</v>
          </cell>
          <cell r="C652" t="str">
            <v>Atendimento Facturação</v>
          </cell>
          <cell r="D652" t="str">
            <v>1ª Linha</v>
          </cell>
          <cell r="E652">
            <v>51</v>
          </cell>
          <cell r="F652">
            <v>48</v>
          </cell>
          <cell r="G652">
            <v>34</v>
          </cell>
          <cell r="H652">
            <v>3</v>
          </cell>
          <cell r="I652">
            <v>0</v>
          </cell>
          <cell r="J652">
            <v>0.13741898148148149</v>
          </cell>
          <cell r="K652">
            <v>2.1145833333333336E-2</v>
          </cell>
          <cell r="L652" t="str">
            <v>1_21136</v>
          </cell>
          <cell r="M652" t="str">
            <v>1_TVC_P_IGNT_SON</v>
          </cell>
        </row>
        <row r="653">
          <cell r="A653">
            <v>39111</v>
          </cell>
          <cell r="B653">
            <v>10</v>
          </cell>
          <cell r="C653" t="str">
            <v>Atendimento Técnico TV</v>
          </cell>
          <cell r="D653" t="str">
            <v>1ª Linha</v>
          </cell>
          <cell r="E653">
            <v>0</v>
          </cell>
          <cell r="F653">
            <v>0</v>
          </cell>
          <cell r="G653">
            <v>0</v>
          </cell>
          <cell r="H653">
            <v>0</v>
          </cell>
          <cell r="I653">
            <v>0</v>
          </cell>
          <cell r="J653">
            <v>0</v>
          </cell>
          <cell r="K653">
            <v>0</v>
          </cell>
          <cell r="L653" t="str">
            <v>1_21131</v>
          </cell>
          <cell r="M653" t="str">
            <v>1_TVC_P_IGT_CTC</v>
          </cell>
        </row>
        <row r="654">
          <cell r="A654">
            <v>39111</v>
          </cell>
          <cell r="B654">
            <v>10</v>
          </cell>
          <cell r="C654" t="str">
            <v>Atendimento Técnico TV</v>
          </cell>
          <cell r="D654" t="str">
            <v>1ª Linha</v>
          </cell>
          <cell r="E654">
            <v>103</v>
          </cell>
          <cell r="F654">
            <v>100</v>
          </cell>
          <cell r="G654">
            <v>97</v>
          </cell>
          <cell r="H654">
            <v>7</v>
          </cell>
          <cell r="I654">
            <v>4</v>
          </cell>
          <cell r="J654">
            <v>0.39680555555555558</v>
          </cell>
          <cell r="K654">
            <v>3.1828703703703706E-3</v>
          </cell>
          <cell r="L654" t="str">
            <v>1_69106</v>
          </cell>
          <cell r="M654" t="str">
            <v>1_TVC_P_1IGT</v>
          </cell>
        </row>
        <row r="655">
          <cell r="A655">
            <v>39111</v>
          </cell>
          <cell r="B655">
            <v>10</v>
          </cell>
          <cell r="C655" t="str">
            <v>Atendimento Técnico TV</v>
          </cell>
          <cell r="D655" t="str">
            <v>2ª Linha</v>
          </cell>
          <cell r="E655">
            <v>8</v>
          </cell>
          <cell r="F655">
            <v>8</v>
          </cell>
          <cell r="G655">
            <v>8</v>
          </cell>
          <cell r="H655">
            <v>0</v>
          </cell>
          <cell r="I655">
            <v>0</v>
          </cell>
          <cell r="J655">
            <v>6.7245370370370372E-2</v>
          </cell>
          <cell r="K655">
            <v>0</v>
          </cell>
          <cell r="L655" t="str">
            <v>1_69107</v>
          </cell>
          <cell r="M655" t="str">
            <v>1_TVC_P_2IGT_CABO</v>
          </cell>
        </row>
        <row r="656">
          <cell r="A656">
            <v>39111</v>
          </cell>
          <cell r="B656">
            <v>10</v>
          </cell>
          <cell r="C656" t="str">
            <v>Atendimento Técnico TV</v>
          </cell>
          <cell r="D656" t="str">
            <v>2ª Linha</v>
          </cell>
          <cell r="E656">
            <v>0</v>
          </cell>
          <cell r="F656">
            <v>0</v>
          </cell>
          <cell r="G656">
            <v>0</v>
          </cell>
          <cell r="H656">
            <v>0</v>
          </cell>
          <cell r="I656">
            <v>0</v>
          </cell>
          <cell r="J656">
            <v>0</v>
          </cell>
          <cell r="K656">
            <v>0</v>
          </cell>
          <cell r="L656" t="str">
            <v>1_69147</v>
          </cell>
          <cell r="M656" t="str">
            <v>1_TVC_P_2IGT_LDCTC</v>
          </cell>
        </row>
        <row r="657">
          <cell r="A657">
            <v>39111</v>
          </cell>
          <cell r="B657">
            <v>10</v>
          </cell>
          <cell r="C657" t="str">
            <v>Atendimento Técnico TV</v>
          </cell>
          <cell r="D657" t="str">
            <v>5º SP</v>
          </cell>
          <cell r="E657">
            <v>0</v>
          </cell>
          <cell r="F657">
            <v>0</v>
          </cell>
          <cell r="G657">
            <v>0</v>
          </cell>
          <cell r="H657">
            <v>0</v>
          </cell>
          <cell r="I657">
            <v>0</v>
          </cell>
          <cell r="J657">
            <v>0</v>
          </cell>
          <cell r="K657">
            <v>0</v>
          </cell>
          <cell r="L657" t="str">
            <v>1_69149</v>
          </cell>
          <cell r="M657" t="str">
            <v>1_TVC_P_IGT_5_CTC</v>
          </cell>
        </row>
        <row r="658">
          <cell r="A658">
            <v>39111</v>
          </cell>
          <cell r="B658">
            <v>10</v>
          </cell>
          <cell r="C658" t="str">
            <v>Atendimento Técnico TV</v>
          </cell>
          <cell r="D658" t="str">
            <v>Equipamentos</v>
          </cell>
          <cell r="E658">
            <v>0</v>
          </cell>
          <cell r="F658">
            <v>0</v>
          </cell>
          <cell r="G658">
            <v>0</v>
          </cell>
          <cell r="H658">
            <v>0</v>
          </cell>
          <cell r="I658">
            <v>0</v>
          </cell>
          <cell r="J658">
            <v>0</v>
          </cell>
          <cell r="K658">
            <v>0</v>
          </cell>
          <cell r="L658" t="str">
            <v>1_21137</v>
          </cell>
          <cell r="M658" t="str">
            <v>1_P_SWAPinovox</v>
          </cell>
        </row>
        <row r="659">
          <cell r="A659">
            <v>39111</v>
          </cell>
          <cell r="B659">
            <v>10</v>
          </cell>
          <cell r="C659" t="str">
            <v>Atendimento Técnico TV</v>
          </cell>
          <cell r="D659" t="str">
            <v>Equipamentos</v>
          </cell>
          <cell r="E659">
            <v>0</v>
          </cell>
          <cell r="F659">
            <v>0</v>
          </cell>
          <cell r="G659">
            <v>0</v>
          </cell>
          <cell r="H659">
            <v>0</v>
          </cell>
          <cell r="I659">
            <v>0</v>
          </cell>
          <cell r="J659">
            <v>0</v>
          </cell>
          <cell r="K659">
            <v>0</v>
          </cell>
          <cell r="L659" t="str">
            <v>1_21142</v>
          </cell>
          <cell r="M659" t="str">
            <v>1_P_SWAPDTH</v>
          </cell>
        </row>
        <row r="660">
          <cell r="A660">
            <v>39111</v>
          </cell>
          <cell r="B660">
            <v>10</v>
          </cell>
          <cell r="C660" t="str">
            <v>Atendimento Técnico TV</v>
          </cell>
          <cell r="D660" t="str">
            <v>Nocturno</v>
          </cell>
          <cell r="E660">
            <v>0</v>
          </cell>
          <cell r="F660">
            <v>0</v>
          </cell>
          <cell r="G660">
            <v>0</v>
          </cell>
          <cell r="H660">
            <v>0</v>
          </cell>
          <cell r="I660">
            <v>0</v>
          </cell>
          <cell r="J660">
            <v>0</v>
          </cell>
          <cell r="K660">
            <v>0</v>
          </cell>
          <cell r="L660" t="str">
            <v>1_69113</v>
          </cell>
          <cell r="M660" t="str">
            <v>1_TVC_P_IGT_CTC_N</v>
          </cell>
        </row>
        <row r="661">
          <cell r="A661">
            <v>39111</v>
          </cell>
          <cell r="B661">
            <v>10</v>
          </cell>
          <cell r="C661" t="str">
            <v>Atendimento Técnico TV</v>
          </cell>
          <cell r="D661" t="str">
            <v>1ª Linha</v>
          </cell>
          <cell r="E661">
            <v>60</v>
          </cell>
          <cell r="F661">
            <v>55</v>
          </cell>
          <cell r="G661">
            <v>50</v>
          </cell>
          <cell r="H661">
            <v>8</v>
          </cell>
          <cell r="I661">
            <v>3</v>
          </cell>
          <cell r="J661">
            <v>0.20203703703703704</v>
          </cell>
          <cell r="K661">
            <v>4.0740740740740737E-3</v>
          </cell>
          <cell r="L661" t="str">
            <v>1_23115</v>
          </cell>
          <cell r="M661" t="str">
            <v>1_TVC_P_IGT_SON</v>
          </cell>
        </row>
        <row r="662">
          <cell r="A662">
            <v>39111</v>
          </cell>
          <cell r="B662">
            <v>10</v>
          </cell>
          <cell r="C662" t="str">
            <v>Atendimento Técnico TV</v>
          </cell>
          <cell r="D662" t="str">
            <v>1ª Linha</v>
          </cell>
          <cell r="E662">
            <v>62</v>
          </cell>
          <cell r="F662">
            <v>60</v>
          </cell>
          <cell r="G662">
            <v>56</v>
          </cell>
          <cell r="H662">
            <v>6</v>
          </cell>
          <cell r="I662">
            <v>4</v>
          </cell>
          <cell r="J662">
            <v>0.19148148148148147</v>
          </cell>
          <cell r="K662">
            <v>4.4791666666666669E-3</v>
          </cell>
          <cell r="L662" t="str">
            <v>1_23136</v>
          </cell>
          <cell r="M662" t="str">
            <v>1_TVC_P_IGT_DM6</v>
          </cell>
        </row>
        <row r="663">
          <cell r="A663">
            <v>39111</v>
          </cell>
          <cell r="B663">
            <v>10</v>
          </cell>
          <cell r="C663" t="str">
            <v>Atendimento Técnico TV</v>
          </cell>
          <cell r="D663" t="str">
            <v>1ª Linha</v>
          </cell>
          <cell r="E663">
            <v>0</v>
          </cell>
          <cell r="F663">
            <v>0</v>
          </cell>
          <cell r="G663">
            <v>0</v>
          </cell>
          <cell r="H663">
            <v>0</v>
          </cell>
          <cell r="I663">
            <v>0</v>
          </cell>
          <cell r="J663">
            <v>0</v>
          </cell>
          <cell r="K663">
            <v>0</v>
          </cell>
          <cell r="L663" t="str">
            <v>1_69112</v>
          </cell>
          <cell r="M663" t="str">
            <v>1_TVC_P_IGT_RH</v>
          </cell>
        </row>
        <row r="664">
          <cell r="A664">
            <v>39111</v>
          </cell>
          <cell r="B664">
            <v>10</v>
          </cell>
          <cell r="C664" t="str">
            <v>Fraude</v>
          </cell>
          <cell r="D664" t="str">
            <v>Fraude</v>
          </cell>
          <cell r="E664">
            <v>0</v>
          </cell>
          <cell r="F664">
            <v>0</v>
          </cell>
          <cell r="G664">
            <v>0</v>
          </cell>
          <cell r="H664">
            <v>3</v>
          </cell>
          <cell r="I664">
            <v>3</v>
          </cell>
          <cell r="J664">
            <v>0</v>
          </cell>
          <cell r="K664">
            <v>3.4722222222222222E-5</v>
          </cell>
          <cell r="L664" t="str">
            <v>1_23119</v>
          </cell>
          <cell r="M664" t="str">
            <v>1_TVC_P_FRAUDE</v>
          </cell>
        </row>
        <row r="665">
          <cell r="A665">
            <v>39111</v>
          </cell>
          <cell r="B665">
            <v>10</v>
          </cell>
          <cell r="C665" t="str">
            <v>Globo Internacional</v>
          </cell>
          <cell r="D665" t="str">
            <v>1ª Linha</v>
          </cell>
          <cell r="E665">
            <v>0</v>
          </cell>
          <cell r="F665">
            <v>0</v>
          </cell>
          <cell r="G665">
            <v>0</v>
          </cell>
          <cell r="H665">
            <v>0</v>
          </cell>
          <cell r="I665">
            <v>0</v>
          </cell>
          <cell r="J665">
            <v>0</v>
          </cell>
          <cell r="K665">
            <v>0</v>
          </cell>
          <cell r="L665" t="str">
            <v>1_23103</v>
          </cell>
          <cell r="M665" t="str">
            <v>1_P_GLOBO</v>
          </cell>
        </row>
        <row r="666">
          <cell r="A666">
            <v>39111</v>
          </cell>
          <cell r="B666">
            <v>10</v>
          </cell>
          <cell r="C666" t="str">
            <v>Indefinido</v>
          </cell>
          <cell r="D666" t="str">
            <v>Indefinido</v>
          </cell>
          <cell r="E666">
            <v>0</v>
          </cell>
          <cell r="F666">
            <v>0</v>
          </cell>
          <cell r="G666">
            <v>0</v>
          </cell>
          <cell r="H666">
            <v>0</v>
          </cell>
          <cell r="I666">
            <v>0</v>
          </cell>
          <cell r="J666">
            <v>0</v>
          </cell>
          <cell r="K666">
            <v>0</v>
          </cell>
          <cell r="L666" t="str">
            <v>1_21127</v>
          </cell>
          <cell r="M666" t="str">
            <v>1__21127</v>
          </cell>
        </row>
        <row r="667">
          <cell r="A667">
            <v>39111</v>
          </cell>
          <cell r="B667">
            <v>10</v>
          </cell>
          <cell r="C667" t="str">
            <v>Indefinido</v>
          </cell>
          <cell r="D667" t="str">
            <v>Indefinido</v>
          </cell>
          <cell r="E667">
            <v>0</v>
          </cell>
          <cell r="F667">
            <v>0</v>
          </cell>
          <cell r="G667">
            <v>0</v>
          </cell>
          <cell r="H667">
            <v>0</v>
          </cell>
          <cell r="I667">
            <v>0</v>
          </cell>
          <cell r="J667">
            <v>0</v>
          </cell>
          <cell r="K667">
            <v>0</v>
          </cell>
          <cell r="L667" t="str">
            <v>1_69108</v>
          </cell>
          <cell r="M667" t="str">
            <v>1_zTVC_LIVRE</v>
          </cell>
        </row>
        <row r="668">
          <cell r="A668">
            <v>39111</v>
          </cell>
          <cell r="B668">
            <v>10</v>
          </cell>
          <cell r="C668" t="str">
            <v>Linha Apoio Agentes</v>
          </cell>
          <cell r="D668" t="str">
            <v>Contencioso</v>
          </cell>
          <cell r="E668">
            <v>17</v>
          </cell>
          <cell r="F668">
            <v>17</v>
          </cell>
          <cell r="G668">
            <v>17</v>
          </cell>
          <cell r="H668">
            <v>1</v>
          </cell>
          <cell r="I668">
            <v>1</v>
          </cell>
          <cell r="J668">
            <v>6.5138888888888885E-2</v>
          </cell>
          <cell r="K668">
            <v>0</v>
          </cell>
          <cell r="L668" t="str">
            <v>1_21120</v>
          </cell>
          <cell r="M668" t="str">
            <v>1_TVC_P_CONT_LADA</v>
          </cell>
        </row>
        <row r="669">
          <cell r="A669">
            <v>39111</v>
          </cell>
          <cell r="B669">
            <v>10</v>
          </cell>
          <cell r="C669" t="str">
            <v>Linha Apoio Agentes</v>
          </cell>
          <cell r="D669" t="str">
            <v>Front Office</v>
          </cell>
          <cell r="E669">
            <v>13</v>
          </cell>
          <cell r="F669">
            <v>11</v>
          </cell>
          <cell r="G669">
            <v>9</v>
          </cell>
          <cell r="H669">
            <v>3</v>
          </cell>
          <cell r="I669">
            <v>1</v>
          </cell>
          <cell r="J669">
            <v>4.0775462962962965E-2</v>
          </cell>
          <cell r="K669">
            <v>4.8842592592592592E-3</v>
          </cell>
          <cell r="L669" t="str">
            <v>1_21161</v>
          </cell>
          <cell r="M669" t="str">
            <v>1_TVC_P_FOFF_LADA</v>
          </cell>
        </row>
        <row r="670">
          <cell r="A670">
            <v>39111</v>
          </cell>
          <cell r="B670">
            <v>10</v>
          </cell>
          <cell r="C670" t="str">
            <v>Lojas</v>
          </cell>
          <cell r="D670" t="str">
            <v>Back Office</v>
          </cell>
          <cell r="E670">
            <v>12</v>
          </cell>
          <cell r="F670">
            <v>10</v>
          </cell>
          <cell r="G670">
            <v>9</v>
          </cell>
          <cell r="H670">
            <v>2</v>
          </cell>
          <cell r="I670">
            <v>0</v>
          </cell>
          <cell r="J670">
            <v>1.9409722222222221E-2</v>
          </cell>
          <cell r="K670">
            <v>3.3796296296296296E-3</v>
          </cell>
          <cell r="L670" t="str">
            <v>1_69102</v>
          </cell>
          <cell r="M670" t="str">
            <v>1_TVC_HD_DRD</v>
          </cell>
        </row>
        <row r="671">
          <cell r="A671">
            <v>39111</v>
          </cell>
          <cell r="B671">
            <v>10</v>
          </cell>
          <cell r="C671" t="str">
            <v>Mails</v>
          </cell>
          <cell r="D671" t="str">
            <v>2ª Linha</v>
          </cell>
          <cell r="E671">
            <v>0</v>
          </cell>
          <cell r="F671">
            <v>0</v>
          </cell>
          <cell r="G671">
            <v>0</v>
          </cell>
          <cell r="H671">
            <v>0</v>
          </cell>
          <cell r="I671">
            <v>0</v>
          </cell>
          <cell r="J671">
            <v>0</v>
          </cell>
          <cell r="K671">
            <v>0</v>
          </cell>
          <cell r="L671" t="str">
            <v>1_69103</v>
          </cell>
          <cell r="M671" t="str">
            <v>1_TVC_P_2MAILS</v>
          </cell>
        </row>
        <row r="672">
          <cell r="A672">
            <v>39111</v>
          </cell>
          <cell r="B672">
            <v>10</v>
          </cell>
          <cell r="C672" t="str">
            <v>Netcabo</v>
          </cell>
          <cell r="D672" t="str">
            <v>ADSL</v>
          </cell>
          <cell r="E672">
            <v>3</v>
          </cell>
          <cell r="F672">
            <v>3</v>
          </cell>
          <cell r="G672">
            <v>3</v>
          </cell>
          <cell r="H672">
            <v>0</v>
          </cell>
          <cell r="I672">
            <v>0</v>
          </cell>
          <cell r="J672">
            <v>1.5590277777777778E-2</v>
          </cell>
          <cell r="K672">
            <v>0</v>
          </cell>
          <cell r="L672" t="str">
            <v>1_23118</v>
          </cell>
          <cell r="M672" t="str">
            <v>1_TVC_P_ADSL_OCTAL</v>
          </cell>
        </row>
        <row r="673">
          <cell r="A673">
            <v>39111</v>
          </cell>
          <cell r="B673">
            <v>10</v>
          </cell>
          <cell r="C673" t="str">
            <v>Netcabo</v>
          </cell>
          <cell r="D673" t="str">
            <v>Back Office</v>
          </cell>
          <cell r="E673">
            <v>0</v>
          </cell>
          <cell r="F673">
            <v>0</v>
          </cell>
          <cell r="G673">
            <v>0</v>
          </cell>
          <cell r="H673">
            <v>0</v>
          </cell>
          <cell r="I673">
            <v>0</v>
          </cell>
          <cell r="J673">
            <v>0</v>
          </cell>
          <cell r="K673">
            <v>0</v>
          </cell>
          <cell r="L673" t="str">
            <v>1_21126</v>
          </cell>
          <cell r="M673" t="str">
            <v>1_P_SUPORTE_SOFT</v>
          </cell>
        </row>
        <row r="674">
          <cell r="A674">
            <v>39111</v>
          </cell>
          <cell r="B674">
            <v>10</v>
          </cell>
          <cell r="C674" t="str">
            <v>Netcabo</v>
          </cell>
          <cell r="D674" t="str">
            <v>Equipamentos</v>
          </cell>
          <cell r="E674">
            <v>1</v>
          </cell>
          <cell r="F674">
            <v>1</v>
          </cell>
          <cell r="G674">
            <v>1</v>
          </cell>
          <cell r="H674">
            <v>0</v>
          </cell>
          <cell r="I674">
            <v>0</v>
          </cell>
          <cell r="J674">
            <v>5.6018518518518527E-3</v>
          </cell>
          <cell r="K674">
            <v>0</v>
          </cell>
          <cell r="L674" t="str">
            <v>1_69159</v>
          </cell>
          <cell r="M674" t="str">
            <v>1_NTC_P_8M_10M</v>
          </cell>
        </row>
        <row r="675">
          <cell r="A675">
            <v>39111</v>
          </cell>
          <cell r="B675">
            <v>10</v>
          </cell>
          <cell r="C675" t="str">
            <v>Netcabo</v>
          </cell>
          <cell r="D675" t="str">
            <v>Equipamentos</v>
          </cell>
          <cell r="E675">
            <v>2</v>
          </cell>
          <cell r="F675">
            <v>0</v>
          </cell>
          <cell r="G675">
            <v>0</v>
          </cell>
          <cell r="H675">
            <v>2</v>
          </cell>
          <cell r="I675">
            <v>0</v>
          </cell>
          <cell r="J675">
            <v>0</v>
          </cell>
          <cell r="K675">
            <v>0</v>
          </cell>
          <cell r="L675" t="str">
            <v>3_79134</v>
          </cell>
          <cell r="M675" t="str">
            <v>3_NTC_P_8M_10M</v>
          </cell>
        </row>
        <row r="676">
          <cell r="A676">
            <v>39111</v>
          </cell>
          <cell r="B676">
            <v>10</v>
          </cell>
          <cell r="C676" t="str">
            <v>Netcabo</v>
          </cell>
          <cell r="D676" t="str">
            <v>Piloto Transferência</v>
          </cell>
          <cell r="E676">
            <v>52</v>
          </cell>
          <cell r="F676">
            <v>52</v>
          </cell>
          <cell r="G676">
            <v>46</v>
          </cell>
          <cell r="H676">
            <v>0</v>
          </cell>
          <cell r="I676">
            <v>0</v>
          </cell>
          <cell r="J676">
            <v>0.2061574074074074</v>
          </cell>
          <cell r="K676">
            <v>5.9837962962962961E-3</v>
          </cell>
          <cell r="L676" t="str">
            <v>1_23106</v>
          </cell>
          <cell r="M676" t="str">
            <v>1_NTC_P_TRANSF_NET</v>
          </cell>
        </row>
        <row r="677">
          <cell r="A677">
            <v>39111</v>
          </cell>
          <cell r="B677">
            <v>10</v>
          </cell>
          <cell r="C677" t="str">
            <v>Netcabo</v>
          </cell>
          <cell r="D677" t="str">
            <v>Profissional</v>
          </cell>
          <cell r="E677">
            <v>30</v>
          </cell>
          <cell r="F677">
            <v>26</v>
          </cell>
          <cell r="G677">
            <v>18</v>
          </cell>
          <cell r="H677">
            <v>5</v>
          </cell>
          <cell r="I677">
            <v>1</v>
          </cell>
          <cell r="J677">
            <v>0.18421296296296294</v>
          </cell>
          <cell r="K677">
            <v>1.5162037037037036E-2</v>
          </cell>
          <cell r="L677" t="str">
            <v>1_23112</v>
          </cell>
          <cell r="M677" t="str">
            <v>1_NTC_P_PRO_OCT</v>
          </cell>
        </row>
        <row r="678">
          <cell r="A678">
            <v>39111</v>
          </cell>
          <cell r="B678">
            <v>10</v>
          </cell>
          <cell r="C678" t="str">
            <v>Netcabo</v>
          </cell>
          <cell r="D678" t="str">
            <v>Residencial</v>
          </cell>
          <cell r="E678">
            <v>0</v>
          </cell>
          <cell r="F678">
            <v>0</v>
          </cell>
          <cell r="G678">
            <v>0</v>
          </cell>
          <cell r="H678">
            <v>0</v>
          </cell>
          <cell r="I678">
            <v>0</v>
          </cell>
          <cell r="J678">
            <v>0</v>
          </cell>
          <cell r="K678">
            <v>0</v>
          </cell>
          <cell r="L678" t="str">
            <v>1_21117</v>
          </cell>
          <cell r="M678" t="str">
            <v>1_NTC_P_RES_SON</v>
          </cell>
        </row>
        <row r="679">
          <cell r="A679">
            <v>39111</v>
          </cell>
          <cell r="B679">
            <v>10</v>
          </cell>
          <cell r="C679" t="str">
            <v>Netcabo</v>
          </cell>
          <cell r="D679" t="str">
            <v>Residencial</v>
          </cell>
          <cell r="E679">
            <v>50</v>
          </cell>
          <cell r="F679">
            <v>49</v>
          </cell>
          <cell r="G679">
            <v>41</v>
          </cell>
          <cell r="H679">
            <v>1</v>
          </cell>
          <cell r="I679">
            <v>0</v>
          </cell>
          <cell r="J679">
            <v>0.20104166666666667</v>
          </cell>
          <cell r="K679">
            <v>7.0949074074074074E-3</v>
          </cell>
          <cell r="L679" t="str">
            <v>1_21118</v>
          </cell>
          <cell r="M679" t="str">
            <v>1_NTC_P_RES_OCT</v>
          </cell>
        </row>
        <row r="680">
          <cell r="A680">
            <v>39111</v>
          </cell>
          <cell r="B680">
            <v>10</v>
          </cell>
          <cell r="C680" t="str">
            <v>Netcabo</v>
          </cell>
          <cell r="D680" t="str">
            <v>Residencial</v>
          </cell>
          <cell r="E680">
            <v>0</v>
          </cell>
          <cell r="F680">
            <v>0</v>
          </cell>
          <cell r="G680">
            <v>0</v>
          </cell>
          <cell r="H680">
            <v>0</v>
          </cell>
          <cell r="I680">
            <v>0</v>
          </cell>
          <cell r="J680">
            <v>0</v>
          </cell>
          <cell r="K680">
            <v>0</v>
          </cell>
          <cell r="L680" t="str">
            <v>3_33152</v>
          </cell>
          <cell r="M680" t="str">
            <v>3_TVC_AtG_ntc</v>
          </cell>
        </row>
        <row r="681">
          <cell r="A681">
            <v>39111</v>
          </cell>
          <cell r="B681">
            <v>10</v>
          </cell>
          <cell r="C681" t="str">
            <v>Netcabo</v>
          </cell>
          <cell r="D681" t="str">
            <v>Residencial</v>
          </cell>
          <cell r="E681">
            <v>28</v>
          </cell>
          <cell r="F681">
            <v>28</v>
          </cell>
          <cell r="G681">
            <v>26</v>
          </cell>
          <cell r="H681">
            <v>0</v>
          </cell>
          <cell r="I681">
            <v>0</v>
          </cell>
          <cell r="J681">
            <v>0.15456018518518516</v>
          </cell>
          <cell r="K681">
            <v>4.43287037037037E-3</v>
          </cell>
          <cell r="L681" t="str">
            <v>3_79104</v>
          </cell>
          <cell r="M681" t="str">
            <v>3_NTC_P_RES_CTC</v>
          </cell>
        </row>
        <row r="682">
          <cell r="A682">
            <v>39111</v>
          </cell>
          <cell r="B682">
            <v>10</v>
          </cell>
          <cell r="C682" t="str">
            <v>Suporte VoIP</v>
          </cell>
          <cell r="D682" t="str">
            <v>Suporte VoIP</v>
          </cell>
          <cell r="E682">
            <v>0</v>
          </cell>
          <cell r="F682">
            <v>0</v>
          </cell>
          <cell r="G682">
            <v>0</v>
          </cell>
          <cell r="H682">
            <v>0</v>
          </cell>
          <cell r="I682">
            <v>0</v>
          </cell>
          <cell r="J682">
            <v>0</v>
          </cell>
          <cell r="K682">
            <v>0</v>
          </cell>
          <cell r="L682" t="str">
            <v>1_21109</v>
          </cell>
          <cell r="M682" t="str">
            <v>1_TVC_VOIP_Coml</v>
          </cell>
        </row>
        <row r="683">
          <cell r="A683">
            <v>39111</v>
          </cell>
          <cell r="B683">
            <v>10</v>
          </cell>
          <cell r="C683" t="str">
            <v>Atendimento Técnico TV</v>
          </cell>
          <cell r="D683" t="str">
            <v>Piloto Transferência</v>
          </cell>
          <cell r="E683">
            <v>51</v>
          </cell>
          <cell r="F683">
            <v>51</v>
          </cell>
          <cell r="G683">
            <v>47</v>
          </cell>
          <cell r="H683">
            <v>0</v>
          </cell>
          <cell r="I683">
            <v>0</v>
          </cell>
          <cell r="J683">
            <v>0.15387731481481481</v>
          </cell>
          <cell r="K683">
            <v>2.2569444444444442E-3</v>
          </cell>
          <cell r="L683" t="str">
            <v>1_21121</v>
          </cell>
          <cell r="M683" t="str">
            <v>1_TVC_P_TRANSF_266</v>
          </cell>
        </row>
        <row r="684">
          <cell r="A684">
            <v>39111</v>
          </cell>
          <cell r="B684">
            <v>10</v>
          </cell>
          <cell r="C684" t="str">
            <v>Atendimento Facturação</v>
          </cell>
          <cell r="D684" t="str">
            <v>Piloto Transferência</v>
          </cell>
          <cell r="E684">
            <v>60</v>
          </cell>
          <cell r="F684">
            <v>59</v>
          </cell>
          <cell r="G684">
            <v>54</v>
          </cell>
          <cell r="H684">
            <v>1</v>
          </cell>
          <cell r="I684">
            <v>0</v>
          </cell>
          <cell r="J684">
            <v>0.18623842592592593</v>
          </cell>
          <cell r="K684">
            <v>6.4699074074074077E-3</v>
          </cell>
          <cell r="L684" t="str">
            <v>1_23143</v>
          </cell>
          <cell r="M684" t="str">
            <v>1_TVC_P_TRANSF_299</v>
          </cell>
        </row>
        <row r="685">
          <cell r="A685">
            <v>39111</v>
          </cell>
          <cell r="B685">
            <v>10</v>
          </cell>
          <cell r="C685" t="str">
            <v>Reincidências</v>
          </cell>
          <cell r="D685" t="str">
            <v>Netcabo</v>
          </cell>
          <cell r="E685">
            <v>0</v>
          </cell>
          <cell r="F685">
            <v>0</v>
          </cell>
          <cell r="G685">
            <v>0</v>
          </cell>
          <cell r="H685">
            <v>0</v>
          </cell>
          <cell r="I685">
            <v>0</v>
          </cell>
          <cell r="J685">
            <v>0</v>
          </cell>
          <cell r="K685">
            <v>0</v>
          </cell>
          <cell r="L685" t="str">
            <v>1_23129</v>
          </cell>
          <cell r="M685" t="str">
            <v>1_P_REINC_NET</v>
          </cell>
        </row>
        <row r="686">
          <cell r="A686">
            <v>39111</v>
          </cell>
          <cell r="B686">
            <v>10</v>
          </cell>
          <cell r="C686" t="str">
            <v>Reincidências</v>
          </cell>
          <cell r="D686" t="str">
            <v>Televisão</v>
          </cell>
          <cell r="E686">
            <v>0</v>
          </cell>
          <cell r="F686">
            <v>0</v>
          </cell>
          <cell r="G686">
            <v>0</v>
          </cell>
          <cell r="H686">
            <v>0</v>
          </cell>
          <cell r="I686">
            <v>0</v>
          </cell>
          <cell r="J686">
            <v>0</v>
          </cell>
          <cell r="K686">
            <v>0</v>
          </cell>
          <cell r="L686" t="str">
            <v>1_23124</v>
          </cell>
          <cell r="M686" t="str">
            <v>1_P_REINC</v>
          </cell>
        </row>
        <row r="687">
          <cell r="A687">
            <v>39111</v>
          </cell>
          <cell r="B687">
            <v>10</v>
          </cell>
          <cell r="C687" t="str">
            <v>Retenção</v>
          </cell>
          <cell r="D687" t="str">
            <v>Netcabo</v>
          </cell>
          <cell r="E687">
            <v>15</v>
          </cell>
          <cell r="F687">
            <v>15</v>
          </cell>
          <cell r="G687">
            <v>15</v>
          </cell>
          <cell r="H687">
            <v>0</v>
          </cell>
          <cell r="I687">
            <v>0</v>
          </cell>
          <cell r="J687">
            <v>9.0567129629629622E-2</v>
          </cell>
          <cell r="K687">
            <v>0</v>
          </cell>
          <cell r="L687" t="str">
            <v>1_23140</v>
          </cell>
          <cell r="M687" t="str">
            <v>1_TVC_P_RET_NET</v>
          </cell>
        </row>
        <row r="688">
          <cell r="A688">
            <v>39111</v>
          </cell>
          <cell r="B688">
            <v>10</v>
          </cell>
          <cell r="C688" t="str">
            <v>Retenção</v>
          </cell>
          <cell r="D688" t="str">
            <v>Netcabo</v>
          </cell>
          <cell r="E688">
            <v>2</v>
          </cell>
          <cell r="F688">
            <v>2</v>
          </cell>
          <cell r="G688">
            <v>2</v>
          </cell>
          <cell r="H688">
            <v>0</v>
          </cell>
          <cell r="I688">
            <v>0</v>
          </cell>
          <cell r="J688">
            <v>6.6435185185185191E-3</v>
          </cell>
          <cell r="K688">
            <v>1.3888888888888889E-4</v>
          </cell>
          <cell r="L688" t="str">
            <v>1_69121</v>
          </cell>
          <cell r="M688" t="str">
            <v>1_TVC_RET_NET_IN</v>
          </cell>
        </row>
        <row r="689">
          <cell r="A689">
            <v>39111</v>
          </cell>
          <cell r="B689">
            <v>10</v>
          </cell>
          <cell r="C689" t="str">
            <v>Retenção</v>
          </cell>
          <cell r="D689" t="str">
            <v>Televisão</v>
          </cell>
          <cell r="E689">
            <v>4</v>
          </cell>
          <cell r="F689">
            <v>3</v>
          </cell>
          <cell r="G689">
            <v>3</v>
          </cell>
          <cell r="H689">
            <v>1</v>
          </cell>
          <cell r="I689">
            <v>0</v>
          </cell>
          <cell r="J689">
            <v>1.3738425925925925E-2</v>
          </cell>
          <cell r="K689">
            <v>2.2337962962962962E-3</v>
          </cell>
          <cell r="L689" t="str">
            <v>1_23121</v>
          </cell>
          <cell r="M689" t="str">
            <v>1_TVC_P_RETDNR_CTC</v>
          </cell>
        </row>
        <row r="690">
          <cell r="A690">
            <v>39111</v>
          </cell>
          <cell r="B690">
            <v>10</v>
          </cell>
          <cell r="C690" t="str">
            <v>Retenção</v>
          </cell>
          <cell r="D690" t="str">
            <v>Televisão</v>
          </cell>
          <cell r="E690">
            <v>20</v>
          </cell>
          <cell r="F690">
            <v>20</v>
          </cell>
          <cell r="G690">
            <v>20</v>
          </cell>
          <cell r="H690">
            <v>0</v>
          </cell>
          <cell r="I690">
            <v>0</v>
          </cell>
          <cell r="J690">
            <v>9.2268518518518527E-2</v>
          </cell>
          <cell r="K690">
            <v>0</v>
          </cell>
          <cell r="L690" t="str">
            <v>1_23139</v>
          </cell>
          <cell r="M690" t="str">
            <v>1_TVC_P_RET_IN</v>
          </cell>
        </row>
        <row r="691">
          <cell r="A691">
            <v>39111</v>
          </cell>
          <cell r="B691">
            <v>10</v>
          </cell>
          <cell r="C691" t="str">
            <v>Retenção</v>
          </cell>
          <cell r="D691" t="str">
            <v>Televisão</v>
          </cell>
          <cell r="E691">
            <v>9</v>
          </cell>
          <cell r="F691">
            <v>9</v>
          </cell>
          <cell r="G691">
            <v>8</v>
          </cell>
          <cell r="H691">
            <v>0</v>
          </cell>
          <cell r="I691">
            <v>0</v>
          </cell>
          <cell r="J691">
            <v>3.8796296296296301E-2</v>
          </cell>
          <cell r="K691">
            <v>1.0763888888888891E-3</v>
          </cell>
          <cell r="L691" t="str">
            <v>1_69120</v>
          </cell>
          <cell r="M691" t="str">
            <v>1_TVC_RET_IN</v>
          </cell>
        </row>
        <row r="692">
          <cell r="A692">
            <v>39111</v>
          </cell>
          <cell r="B692">
            <v>10</v>
          </cell>
          <cell r="C692" t="str">
            <v>Retenção</v>
          </cell>
          <cell r="D692" t="str">
            <v>Televisão</v>
          </cell>
          <cell r="E692">
            <v>9</v>
          </cell>
          <cell r="F692">
            <v>8</v>
          </cell>
          <cell r="G692">
            <v>8</v>
          </cell>
          <cell r="H692">
            <v>1</v>
          </cell>
          <cell r="I692">
            <v>0</v>
          </cell>
          <cell r="J692">
            <v>4.8472222222222222E-2</v>
          </cell>
          <cell r="K692">
            <v>2.5462962962962961E-4</v>
          </cell>
          <cell r="L692" t="str">
            <v>1_69122</v>
          </cell>
          <cell r="M692" t="str">
            <v>1_TVC_RET_PAY_IN</v>
          </cell>
        </row>
        <row r="693">
          <cell r="A693">
            <v>39111</v>
          </cell>
          <cell r="B693">
            <v>10</v>
          </cell>
          <cell r="C693" t="str">
            <v>Suporte VoIP</v>
          </cell>
          <cell r="D693" t="str">
            <v>Suporte VoIP</v>
          </cell>
          <cell r="E693">
            <v>4</v>
          </cell>
          <cell r="F693">
            <v>0</v>
          </cell>
          <cell r="G693">
            <v>0</v>
          </cell>
          <cell r="H693">
            <v>5</v>
          </cell>
          <cell r="I693">
            <v>1</v>
          </cell>
          <cell r="J693">
            <v>0</v>
          </cell>
          <cell r="K693">
            <v>0</v>
          </cell>
          <cell r="L693" t="str">
            <v>1_69126</v>
          </cell>
          <cell r="M693" t="str">
            <v>1_TVC_P_VOIP_SPRT</v>
          </cell>
        </row>
        <row r="694">
          <cell r="A694">
            <v>39111</v>
          </cell>
          <cell r="B694">
            <v>10</v>
          </cell>
          <cell r="C694" t="str">
            <v>Transferência Moradas</v>
          </cell>
          <cell r="D694" t="str">
            <v>Normal</v>
          </cell>
          <cell r="E694">
            <v>53</v>
          </cell>
          <cell r="F694">
            <v>46</v>
          </cell>
          <cell r="G694">
            <v>30</v>
          </cell>
          <cell r="H694">
            <v>8</v>
          </cell>
          <cell r="I694">
            <v>1</v>
          </cell>
          <cell r="J694">
            <v>0.20803240740740742</v>
          </cell>
          <cell r="K694">
            <v>2.2488425925925926E-2</v>
          </cell>
          <cell r="L694" t="str">
            <v>1_23132</v>
          </cell>
          <cell r="M694" t="str">
            <v>1_TVC_P_TRANS_MOR</v>
          </cell>
        </row>
        <row r="695">
          <cell r="A695">
            <v>39111</v>
          </cell>
          <cell r="B695">
            <v>11</v>
          </cell>
          <cell r="C695" t="str">
            <v>Activações</v>
          </cell>
          <cell r="D695" t="str">
            <v>2ª linha VPP</v>
          </cell>
          <cell r="E695">
            <v>5</v>
          </cell>
          <cell r="F695">
            <v>5</v>
          </cell>
          <cell r="G695">
            <v>5</v>
          </cell>
          <cell r="H695">
            <v>0</v>
          </cell>
          <cell r="I695">
            <v>0</v>
          </cell>
          <cell r="J695">
            <v>6.3553240740740743E-2</v>
          </cell>
          <cell r="K695">
            <v>0</v>
          </cell>
          <cell r="L695" t="str">
            <v>3_79140</v>
          </cell>
          <cell r="M695" t="str">
            <v>3_TVC_P_VPP_REG</v>
          </cell>
        </row>
        <row r="696">
          <cell r="A696">
            <v>39111</v>
          </cell>
          <cell r="B696">
            <v>11</v>
          </cell>
          <cell r="C696" t="str">
            <v>Activações</v>
          </cell>
          <cell r="D696" t="str">
            <v>1ª linha VPP</v>
          </cell>
          <cell r="E696">
            <v>26</v>
          </cell>
          <cell r="F696">
            <v>26</v>
          </cell>
          <cell r="G696">
            <v>24</v>
          </cell>
          <cell r="H696">
            <v>0</v>
          </cell>
          <cell r="I696">
            <v>0</v>
          </cell>
          <cell r="J696">
            <v>5.049768518518518E-2</v>
          </cell>
          <cell r="K696">
            <v>3.8888888888888888E-3</v>
          </cell>
          <cell r="L696" t="str">
            <v>3_79141</v>
          </cell>
          <cell r="M696" t="str">
            <v>3_TVC_P_VPP_INF</v>
          </cell>
        </row>
        <row r="697">
          <cell r="A697">
            <v>39111</v>
          </cell>
          <cell r="B697">
            <v>11</v>
          </cell>
          <cell r="C697" t="str">
            <v>Activações</v>
          </cell>
          <cell r="D697" t="str">
            <v>1ª Linha VPP</v>
          </cell>
          <cell r="E697">
            <v>0</v>
          </cell>
          <cell r="F697">
            <v>0</v>
          </cell>
          <cell r="G697">
            <v>0</v>
          </cell>
          <cell r="H697">
            <v>0</v>
          </cell>
          <cell r="I697">
            <v>0</v>
          </cell>
          <cell r="J697">
            <v>0</v>
          </cell>
          <cell r="K697">
            <v>0</v>
          </cell>
          <cell r="L697" t="str">
            <v>3_33137</v>
          </cell>
          <cell r="M697" t="str">
            <v>3_TVC_P_VPP_INF</v>
          </cell>
        </row>
        <row r="698">
          <cell r="A698">
            <v>39111</v>
          </cell>
          <cell r="B698">
            <v>11</v>
          </cell>
          <cell r="C698" t="str">
            <v>Activações</v>
          </cell>
          <cell r="D698" t="str">
            <v>2ª Linha VPP</v>
          </cell>
          <cell r="E698">
            <v>0</v>
          </cell>
          <cell r="F698">
            <v>0</v>
          </cell>
          <cell r="G698">
            <v>0</v>
          </cell>
          <cell r="H698">
            <v>0</v>
          </cell>
          <cell r="I698">
            <v>0</v>
          </cell>
          <cell r="J698">
            <v>0</v>
          </cell>
          <cell r="K698">
            <v>0</v>
          </cell>
          <cell r="L698" t="str">
            <v>3_33140</v>
          </cell>
          <cell r="M698" t="str">
            <v>3_TVC_P_VPP_REG</v>
          </cell>
        </row>
        <row r="699">
          <cell r="A699">
            <v>39111</v>
          </cell>
          <cell r="B699">
            <v>11</v>
          </cell>
          <cell r="C699" t="str">
            <v>Activações</v>
          </cell>
          <cell r="D699" t="str">
            <v>Contingência</v>
          </cell>
          <cell r="E699">
            <v>0</v>
          </cell>
          <cell r="F699">
            <v>0</v>
          </cell>
          <cell r="G699">
            <v>0</v>
          </cell>
          <cell r="H699">
            <v>0</v>
          </cell>
          <cell r="I699">
            <v>0</v>
          </cell>
          <cell r="J699">
            <v>0</v>
          </cell>
          <cell r="K699">
            <v>0</v>
          </cell>
          <cell r="L699" t="str">
            <v>1_23156</v>
          </cell>
          <cell r="M699" t="str">
            <v>1_P_AVPP_CONTING</v>
          </cell>
        </row>
        <row r="700">
          <cell r="A700">
            <v>39111</v>
          </cell>
          <cell r="B700">
            <v>11</v>
          </cell>
          <cell r="C700" t="str">
            <v>Activações</v>
          </cell>
          <cell r="D700" t="str">
            <v>Pegue e Leve</v>
          </cell>
          <cell r="E700">
            <v>10</v>
          </cell>
          <cell r="F700">
            <v>9</v>
          </cell>
          <cell r="G700">
            <v>8</v>
          </cell>
          <cell r="H700">
            <v>1</v>
          </cell>
          <cell r="I700">
            <v>0</v>
          </cell>
          <cell r="J700">
            <v>2.5810185185185186E-2</v>
          </cell>
          <cell r="K700">
            <v>7.8703703703703705E-4</v>
          </cell>
          <cell r="L700" t="str">
            <v>1_69155</v>
          </cell>
          <cell r="M700" t="str">
            <v>1_TVC_P_PEGUE&amp;LEVE</v>
          </cell>
        </row>
        <row r="701">
          <cell r="A701">
            <v>39111</v>
          </cell>
          <cell r="B701">
            <v>11</v>
          </cell>
          <cell r="C701" t="str">
            <v>Activações</v>
          </cell>
          <cell r="D701" t="str">
            <v>Pegue e Leve</v>
          </cell>
          <cell r="E701">
            <v>0</v>
          </cell>
          <cell r="F701">
            <v>0</v>
          </cell>
          <cell r="G701">
            <v>0</v>
          </cell>
          <cell r="H701">
            <v>0</v>
          </cell>
          <cell r="I701">
            <v>0</v>
          </cell>
          <cell r="J701">
            <v>0</v>
          </cell>
          <cell r="K701">
            <v>0</v>
          </cell>
          <cell r="L701" t="str">
            <v>3_33138</v>
          </cell>
          <cell r="M701" t="str">
            <v>3_TVC_P_PEGUE&amp;LEVE</v>
          </cell>
        </row>
        <row r="702">
          <cell r="A702">
            <v>39111</v>
          </cell>
          <cell r="B702">
            <v>11</v>
          </cell>
          <cell r="C702" t="str">
            <v>Activações</v>
          </cell>
          <cell r="D702" t="str">
            <v>Rede de Distribuição</v>
          </cell>
          <cell r="E702">
            <v>0</v>
          </cell>
          <cell r="F702">
            <v>0</v>
          </cell>
          <cell r="G702">
            <v>0</v>
          </cell>
          <cell r="H702">
            <v>0</v>
          </cell>
          <cell r="I702">
            <v>0</v>
          </cell>
          <cell r="J702">
            <v>0</v>
          </cell>
          <cell r="K702">
            <v>0</v>
          </cell>
          <cell r="L702" t="str">
            <v>3_33136</v>
          </cell>
          <cell r="M702" t="str">
            <v>3_TVC_P_REDE_DIST</v>
          </cell>
        </row>
        <row r="703">
          <cell r="A703">
            <v>39111</v>
          </cell>
          <cell r="B703">
            <v>11</v>
          </cell>
          <cell r="C703" t="str">
            <v>Activações</v>
          </cell>
          <cell r="D703" t="str">
            <v>Rede de Distribuição</v>
          </cell>
          <cell r="E703">
            <v>18</v>
          </cell>
          <cell r="F703">
            <v>18</v>
          </cell>
          <cell r="G703">
            <v>18</v>
          </cell>
          <cell r="H703">
            <v>0</v>
          </cell>
          <cell r="I703">
            <v>0</v>
          </cell>
          <cell r="J703">
            <v>0.15456018518518516</v>
          </cell>
          <cell r="K703">
            <v>3.0092592592592589E-4</v>
          </cell>
          <cell r="L703" t="str">
            <v>3_79142</v>
          </cell>
          <cell r="M703" t="str">
            <v>3_TVC_P_REDE_DIST</v>
          </cell>
        </row>
        <row r="704">
          <cell r="A704">
            <v>39111</v>
          </cell>
          <cell r="B704">
            <v>11</v>
          </cell>
          <cell r="C704" t="str">
            <v>Atendimento Facturação</v>
          </cell>
          <cell r="D704" t="str">
            <v>1ª Linha</v>
          </cell>
          <cell r="E704">
            <v>0</v>
          </cell>
          <cell r="F704">
            <v>0</v>
          </cell>
          <cell r="G704">
            <v>0</v>
          </cell>
          <cell r="H704">
            <v>0</v>
          </cell>
          <cell r="I704">
            <v>0</v>
          </cell>
          <cell r="J704">
            <v>0</v>
          </cell>
          <cell r="K704">
            <v>0</v>
          </cell>
          <cell r="L704" t="str">
            <v>1_21134</v>
          </cell>
          <cell r="M704" t="str">
            <v>1_TVC_P_IGNT_CTC</v>
          </cell>
        </row>
        <row r="705">
          <cell r="A705">
            <v>39111</v>
          </cell>
          <cell r="B705">
            <v>11</v>
          </cell>
          <cell r="C705" t="str">
            <v>Atendimento Facturação</v>
          </cell>
          <cell r="D705" t="str">
            <v>1ª Linha</v>
          </cell>
          <cell r="E705">
            <v>385</v>
          </cell>
          <cell r="F705">
            <v>372</v>
          </cell>
          <cell r="G705">
            <v>337</v>
          </cell>
          <cell r="H705">
            <v>13</v>
          </cell>
          <cell r="I705">
            <v>0</v>
          </cell>
          <cell r="J705">
            <v>0.86827546296296299</v>
          </cell>
          <cell r="K705">
            <v>3.019675925925926E-2</v>
          </cell>
          <cell r="L705" t="str">
            <v>3_79112</v>
          </cell>
          <cell r="M705" t="str">
            <v>3_TVC_P_1IGNT</v>
          </cell>
        </row>
        <row r="706">
          <cell r="A706">
            <v>39111</v>
          </cell>
          <cell r="B706">
            <v>11</v>
          </cell>
          <cell r="C706" t="str">
            <v>Atendimento Técnico TV</v>
          </cell>
          <cell r="D706" t="str">
            <v>1ª Linha</v>
          </cell>
          <cell r="E706">
            <v>0</v>
          </cell>
          <cell r="F706">
            <v>0</v>
          </cell>
          <cell r="G706">
            <v>0</v>
          </cell>
          <cell r="H706">
            <v>0</v>
          </cell>
          <cell r="I706">
            <v>0</v>
          </cell>
          <cell r="J706">
            <v>0</v>
          </cell>
          <cell r="K706">
            <v>0</v>
          </cell>
          <cell r="L706" t="str">
            <v>3_79133</v>
          </cell>
          <cell r="M706" t="str">
            <v>3_TVC_P_1IGT_CBO</v>
          </cell>
        </row>
        <row r="707">
          <cell r="A707">
            <v>39111</v>
          </cell>
          <cell r="B707">
            <v>11</v>
          </cell>
          <cell r="C707" t="str">
            <v>Atendimento Facturação</v>
          </cell>
          <cell r="D707" t="str">
            <v>2ª Linha</v>
          </cell>
          <cell r="E707">
            <v>0</v>
          </cell>
          <cell r="F707">
            <v>0</v>
          </cell>
          <cell r="G707">
            <v>0</v>
          </cell>
          <cell r="H707">
            <v>0</v>
          </cell>
          <cell r="I707">
            <v>0</v>
          </cell>
          <cell r="J707">
            <v>0</v>
          </cell>
          <cell r="K707">
            <v>0</v>
          </cell>
          <cell r="L707" t="str">
            <v>1_69104</v>
          </cell>
          <cell r="M707" t="str">
            <v>1_TVC_P_2IGNT_FACT</v>
          </cell>
        </row>
        <row r="708">
          <cell r="A708">
            <v>39111</v>
          </cell>
          <cell r="B708">
            <v>11</v>
          </cell>
          <cell r="C708" t="str">
            <v>Atendimento Facturação</v>
          </cell>
          <cell r="D708" t="str">
            <v>2ª Linha</v>
          </cell>
          <cell r="E708">
            <v>0</v>
          </cell>
          <cell r="F708">
            <v>0</v>
          </cell>
          <cell r="G708">
            <v>0</v>
          </cell>
          <cell r="H708">
            <v>0</v>
          </cell>
          <cell r="I708">
            <v>0</v>
          </cell>
          <cell r="J708">
            <v>0</v>
          </cell>
          <cell r="K708">
            <v>0</v>
          </cell>
          <cell r="L708" t="str">
            <v>1_69105</v>
          </cell>
          <cell r="M708" t="str">
            <v>1_TVC_P_2IGNT_PD</v>
          </cell>
        </row>
        <row r="709">
          <cell r="A709">
            <v>39111</v>
          </cell>
          <cell r="B709">
            <v>11</v>
          </cell>
          <cell r="C709" t="str">
            <v>Atendimento Facturação</v>
          </cell>
          <cell r="D709" t="str">
            <v>2ª Linha</v>
          </cell>
          <cell r="E709">
            <v>0</v>
          </cell>
          <cell r="F709">
            <v>0</v>
          </cell>
          <cell r="G709">
            <v>0</v>
          </cell>
          <cell r="H709">
            <v>0</v>
          </cell>
          <cell r="I709">
            <v>0</v>
          </cell>
          <cell r="J709">
            <v>0</v>
          </cell>
          <cell r="K709">
            <v>0</v>
          </cell>
          <cell r="L709" t="str">
            <v>1_69128</v>
          </cell>
          <cell r="M709" t="str">
            <v>1_TVC_P_2IG_MIX_RH</v>
          </cell>
        </row>
        <row r="710">
          <cell r="A710">
            <v>39111</v>
          </cell>
          <cell r="B710">
            <v>11</v>
          </cell>
          <cell r="C710" t="str">
            <v>Atendimento Facturação</v>
          </cell>
          <cell r="D710" t="str">
            <v>2ª Linha</v>
          </cell>
          <cell r="E710">
            <v>1</v>
          </cell>
          <cell r="F710">
            <v>1</v>
          </cell>
          <cell r="G710">
            <v>1</v>
          </cell>
          <cell r="H710">
            <v>0</v>
          </cell>
          <cell r="I710">
            <v>0</v>
          </cell>
          <cell r="J710">
            <v>8.1944444444444434E-3</v>
          </cell>
          <cell r="K710">
            <v>0</v>
          </cell>
          <cell r="L710" t="str">
            <v>1_69139</v>
          </cell>
          <cell r="M710" t="str">
            <v>1_TVC_P_2IG_COB_RH</v>
          </cell>
        </row>
        <row r="711">
          <cell r="A711">
            <v>39111</v>
          </cell>
          <cell r="B711">
            <v>11</v>
          </cell>
          <cell r="C711" t="str">
            <v>Atendimento Facturação</v>
          </cell>
          <cell r="D711" t="str">
            <v>Transferência Comandos</v>
          </cell>
          <cell r="E711">
            <v>4</v>
          </cell>
          <cell r="F711">
            <v>4</v>
          </cell>
          <cell r="G711">
            <v>4</v>
          </cell>
          <cell r="H711">
            <v>0</v>
          </cell>
          <cell r="I711">
            <v>0</v>
          </cell>
          <cell r="J711">
            <v>1.9305555555555558E-2</v>
          </cell>
          <cell r="K711">
            <v>0</v>
          </cell>
          <cell r="L711" t="str">
            <v>1_69124</v>
          </cell>
          <cell r="M711" t="str">
            <v>1_TVC_NTEC_CNTG_PM</v>
          </cell>
        </row>
        <row r="712">
          <cell r="A712">
            <v>39111</v>
          </cell>
          <cell r="B712">
            <v>11</v>
          </cell>
          <cell r="C712" t="str">
            <v>Atendimento Facturação</v>
          </cell>
          <cell r="D712" t="str">
            <v>Comandos</v>
          </cell>
          <cell r="E712">
            <v>0</v>
          </cell>
          <cell r="F712">
            <v>0</v>
          </cell>
          <cell r="G712">
            <v>0</v>
          </cell>
          <cell r="H712">
            <v>0</v>
          </cell>
          <cell r="I712">
            <v>0</v>
          </cell>
          <cell r="J712">
            <v>0</v>
          </cell>
          <cell r="K712">
            <v>0</v>
          </cell>
          <cell r="L712" t="str">
            <v>3_33124</v>
          </cell>
          <cell r="M712" t="str">
            <v>3_TVC_AtG_PM</v>
          </cell>
        </row>
        <row r="713">
          <cell r="A713">
            <v>39111</v>
          </cell>
          <cell r="B713">
            <v>11</v>
          </cell>
          <cell r="C713" t="str">
            <v>Atendimento Facturação</v>
          </cell>
          <cell r="D713" t="str">
            <v>Nocturno</v>
          </cell>
          <cell r="E713">
            <v>0</v>
          </cell>
          <cell r="F713">
            <v>0</v>
          </cell>
          <cell r="G713">
            <v>0</v>
          </cell>
          <cell r="H713">
            <v>0</v>
          </cell>
          <cell r="I713">
            <v>0</v>
          </cell>
          <cell r="J713">
            <v>0</v>
          </cell>
          <cell r="K713">
            <v>0</v>
          </cell>
          <cell r="L713" t="str">
            <v>1_69125</v>
          </cell>
          <cell r="M713" t="str">
            <v>1_TVC_P_IGNT_CTC_N</v>
          </cell>
        </row>
        <row r="714">
          <cell r="A714">
            <v>39111</v>
          </cell>
          <cell r="B714">
            <v>11</v>
          </cell>
          <cell r="C714" t="str">
            <v>Atendimento Facturação</v>
          </cell>
          <cell r="D714" t="str">
            <v>1ª Linha</v>
          </cell>
          <cell r="E714">
            <v>327</v>
          </cell>
          <cell r="F714">
            <v>325</v>
          </cell>
          <cell r="G714">
            <v>268</v>
          </cell>
          <cell r="H714">
            <v>2</v>
          </cell>
          <cell r="I714">
            <v>0</v>
          </cell>
          <cell r="J714">
            <v>0.74420138888888887</v>
          </cell>
          <cell r="K714">
            <v>3.9050925925925919E-2</v>
          </cell>
          <cell r="L714" t="str">
            <v>1_21135</v>
          </cell>
          <cell r="M714" t="str">
            <v>1_TVC_P_IGNT_RH</v>
          </cell>
        </row>
        <row r="715">
          <cell r="A715">
            <v>39111</v>
          </cell>
          <cell r="B715">
            <v>11</v>
          </cell>
          <cell r="C715" t="str">
            <v>Atendimento Facturação</v>
          </cell>
          <cell r="D715" t="str">
            <v>1ª Linha</v>
          </cell>
          <cell r="E715">
            <v>62</v>
          </cell>
          <cell r="F715">
            <v>61</v>
          </cell>
          <cell r="G715">
            <v>47</v>
          </cell>
          <cell r="H715">
            <v>1</v>
          </cell>
          <cell r="I715">
            <v>0</v>
          </cell>
          <cell r="J715">
            <v>0.1995949074074074</v>
          </cell>
          <cell r="K715">
            <v>1.1296296296296296E-2</v>
          </cell>
          <cell r="L715" t="str">
            <v>1_21136</v>
          </cell>
          <cell r="M715" t="str">
            <v>1_TVC_P_IGNT_SON</v>
          </cell>
        </row>
        <row r="716">
          <cell r="A716">
            <v>39111</v>
          </cell>
          <cell r="B716">
            <v>11</v>
          </cell>
          <cell r="C716" t="str">
            <v>Atendimento Técnico TV</v>
          </cell>
          <cell r="D716" t="str">
            <v>1ª Linha</v>
          </cell>
          <cell r="E716">
            <v>0</v>
          </cell>
          <cell r="F716">
            <v>0</v>
          </cell>
          <cell r="G716">
            <v>0</v>
          </cell>
          <cell r="H716">
            <v>0</v>
          </cell>
          <cell r="I716">
            <v>0</v>
          </cell>
          <cell r="J716">
            <v>0</v>
          </cell>
          <cell r="K716">
            <v>0</v>
          </cell>
          <cell r="L716" t="str">
            <v>1_21131</v>
          </cell>
          <cell r="M716" t="str">
            <v>1_TVC_P_IGT_CTC</v>
          </cell>
        </row>
        <row r="717">
          <cell r="A717">
            <v>39111</v>
          </cell>
          <cell r="B717">
            <v>11</v>
          </cell>
          <cell r="C717" t="str">
            <v>Atendimento Técnico TV</v>
          </cell>
          <cell r="D717" t="str">
            <v>1ª Linha</v>
          </cell>
          <cell r="E717">
            <v>231</v>
          </cell>
          <cell r="F717">
            <v>214</v>
          </cell>
          <cell r="G717">
            <v>118</v>
          </cell>
          <cell r="H717">
            <v>28</v>
          </cell>
          <cell r="I717">
            <v>11</v>
          </cell>
          <cell r="J717">
            <v>0.63407407407407412</v>
          </cell>
          <cell r="K717">
            <v>8.5451388888888882E-2</v>
          </cell>
          <cell r="L717" t="str">
            <v>1_69106</v>
          </cell>
          <cell r="M717" t="str">
            <v>1_TVC_P_1IGT</v>
          </cell>
        </row>
        <row r="718">
          <cell r="A718">
            <v>39111</v>
          </cell>
          <cell r="B718">
            <v>11</v>
          </cell>
          <cell r="C718" t="str">
            <v>Atendimento Técnico TV</v>
          </cell>
          <cell r="D718" t="str">
            <v>2ª Linha</v>
          </cell>
          <cell r="E718">
            <v>11</v>
          </cell>
          <cell r="F718">
            <v>11</v>
          </cell>
          <cell r="G718">
            <v>11</v>
          </cell>
          <cell r="H718">
            <v>0</v>
          </cell>
          <cell r="I718">
            <v>0</v>
          </cell>
          <cell r="J718">
            <v>8.6458333333333331E-2</v>
          </cell>
          <cell r="K718">
            <v>0</v>
          </cell>
          <cell r="L718" t="str">
            <v>1_69107</v>
          </cell>
          <cell r="M718" t="str">
            <v>1_TVC_P_2IGT_CABO</v>
          </cell>
        </row>
        <row r="719">
          <cell r="A719">
            <v>39111</v>
          </cell>
          <cell r="B719">
            <v>11</v>
          </cell>
          <cell r="C719" t="str">
            <v>Atendimento Técnico TV</v>
          </cell>
          <cell r="D719" t="str">
            <v>2ª Linha</v>
          </cell>
          <cell r="E719">
            <v>1</v>
          </cell>
          <cell r="F719">
            <v>1</v>
          </cell>
          <cell r="G719">
            <v>1</v>
          </cell>
          <cell r="H719">
            <v>0</v>
          </cell>
          <cell r="I719">
            <v>0</v>
          </cell>
          <cell r="J719">
            <v>3.2291666666666666E-3</v>
          </cell>
          <cell r="K719">
            <v>0</v>
          </cell>
          <cell r="L719" t="str">
            <v>1_69147</v>
          </cell>
          <cell r="M719" t="str">
            <v>1_TVC_P_2IGT_LDCTC</v>
          </cell>
        </row>
        <row r="720">
          <cell r="A720">
            <v>39111</v>
          </cell>
          <cell r="B720">
            <v>11</v>
          </cell>
          <cell r="C720" t="str">
            <v>Atendimento Técnico TV</v>
          </cell>
          <cell r="D720" t="str">
            <v>5º SP</v>
          </cell>
          <cell r="E720">
            <v>0</v>
          </cell>
          <cell r="F720">
            <v>0</v>
          </cell>
          <cell r="G720">
            <v>0</v>
          </cell>
          <cell r="H720">
            <v>0</v>
          </cell>
          <cell r="I720">
            <v>0</v>
          </cell>
          <cell r="J720">
            <v>0</v>
          </cell>
          <cell r="K720">
            <v>0</v>
          </cell>
          <cell r="L720" t="str">
            <v>1_69149</v>
          </cell>
          <cell r="M720" t="str">
            <v>1_TVC_P_IGT_5_CTC</v>
          </cell>
        </row>
        <row r="721">
          <cell r="A721">
            <v>39111</v>
          </cell>
          <cell r="B721">
            <v>11</v>
          </cell>
          <cell r="C721" t="str">
            <v>Atendimento Técnico TV</v>
          </cell>
          <cell r="D721" t="str">
            <v>Equipamentos</v>
          </cell>
          <cell r="E721">
            <v>0</v>
          </cell>
          <cell r="F721">
            <v>0</v>
          </cell>
          <cell r="G721">
            <v>0</v>
          </cell>
          <cell r="H721">
            <v>0</v>
          </cell>
          <cell r="I721">
            <v>0</v>
          </cell>
          <cell r="J721">
            <v>0</v>
          </cell>
          <cell r="K721">
            <v>0</v>
          </cell>
          <cell r="L721" t="str">
            <v>1_21137</v>
          </cell>
          <cell r="M721" t="str">
            <v>1_P_SWAPinovox</v>
          </cell>
        </row>
        <row r="722">
          <cell r="A722">
            <v>39111</v>
          </cell>
          <cell r="B722">
            <v>11</v>
          </cell>
          <cell r="C722" t="str">
            <v>Atendimento Técnico TV</v>
          </cell>
          <cell r="D722" t="str">
            <v>Equipamentos</v>
          </cell>
          <cell r="E722">
            <v>0</v>
          </cell>
          <cell r="F722">
            <v>0</v>
          </cell>
          <cell r="G722">
            <v>0</v>
          </cell>
          <cell r="H722">
            <v>0</v>
          </cell>
          <cell r="I722">
            <v>0</v>
          </cell>
          <cell r="J722">
            <v>0</v>
          </cell>
          <cell r="K722">
            <v>0</v>
          </cell>
          <cell r="L722" t="str">
            <v>1_21142</v>
          </cell>
          <cell r="M722" t="str">
            <v>1_P_SWAPDTH</v>
          </cell>
        </row>
        <row r="723">
          <cell r="A723">
            <v>39111</v>
          </cell>
          <cell r="B723">
            <v>11</v>
          </cell>
          <cell r="C723" t="str">
            <v>Atendimento Técnico TV</v>
          </cell>
          <cell r="D723" t="str">
            <v>Nocturno</v>
          </cell>
          <cell r="E723">
            <v>0</v>
          </cell>
          <cell r="F723">
            <v>0</v>
          </cell>
          <cell r="G723">
            <v>0</v>
          </cell>
          <cell r="H723">
            <v>0</v>
          </cell>
          <cell r="I723">
            <v>0</v>
          </cell>
          <cell r="J723">
            <v>0</v>
          </cell>
          <cell r="K723">
            <v>0</v>
          </cell>
          <cell r="L723" t="str">
            <v>1_69113</v>
          </cell>
          <cell r="M723" t="str">
            <v>1_TVC_P_IGT_CTC_N</v>
          </cell>
        </row>
        <row r="724">
          <cell r="A724">
            <v>39111</v>
          </cell>
          <cell r="B724">
            <v>11</v>
          </cell>
          <cell r="C724" t="str">
            <v>Atendimento Técnico TV</v>
          </cell>
          <cell r="D724" t="str">
            <v>1ª Linha</v>
          </cell>
          <cell r="E724">
            <v>138</v>
          </cell>
          <cell r="F724">
            <v>115</v>
          </cell>
          <cell r="G724">
            <v>50</v>
          </cell>
          <cell r="H724">
            <v>26</v>
          </cell>
          <cell r="I724">
            <v>3</v>
          </cell>
          <cell r="J724">
            <v>0.37503472222222223</v>
          </cell>
          <cell r="K724">
            <v>5.8946759259259261E-2</v>
          </cell>
          <cell r="L724" t="str">
            <v>1_23115</v>
          </cell>
          <cell r="M724" t="str">
            <v>1_TVC_P_IGT_SON</v>
          </cell>
        </row>
        <row r="725">
          <cell r="A725">
            <v>39111</v>
          </cell>
          <cell r="B725">
            <v>11</v>
          </cell>
          <cell r="C725" t="str">
            <v>Atendimento Técnico TV</v>
          </cell>
          <cell r="D725" t="str">
            <v>1ª Linha</v>
          </cell>
          <cell r="E725">
            <v>139</v>
          </cell>
          <cell r="F725">
            <v>117</v>
          </cell>
          <cell r="G725">
            <v>52</v>
          </cell>
          <cell r="H725">
            <v>30</v>
          </cell>
          <cell r="I725">
            <v>8</v>
          </cell>
          <cell r="J725">
            <v>0.40516203703703707</v>
          </cell>
          <cell r="K725">
            <v>5.5439814814814817E-2</v>
          </cell>
          <cell r="L725" t="str">
            <v>1_23136</v>
          </cell>
          <cell r="M725" t="str">
            <v>1_TVC_P_IGT_DM6</v>
          </cell>
        </row>
        <row r="726">
          <cell r="A726">
            <v>39111</v>
          </cell>
          <cell r="B726">
            <v>11</v>
          </cell>
          <cell r="C726" t="str">
            <v>Atendimento Técnico TV</v>
          </cell>
          <cell r="D726" t="str">
            <v>1ª Linha</v>
          </cell>
          <cell r="E726">
            <v>0</v>
          </cell>
          <cell r="F726">
            <v>0</v>
          </cell>
          <cell r="G726">
            <v>0</v>
          </cell>
          <cell r="H726">
            <v>0</v>
          </cell>
          <cell r="I726">
            <v>0</v>
          </cell>
          <cell r="J726">
            <v>0</v>
          </cell>
          <cell r="K726">
            <v>0</v>
          </cell>
          <cell r="L726" t="str">
            <v>1_69112</v>
          </cell>
          <cell r="M726" t="str">
            <v>1_TVC_P_IGT_RH</v>
          </cell>
        </row>
        <row r="727">
          <cell r="A727">
            <v>39111</v>
          </cell>
          <cell r="B727">
            <v>11</v>
          </cell>
          <cell r="C727" t="str">
            <v>Fraude</v>
          </cell>
          <cell r="D727" t="str">
            <v>Fraude</v>
          </cell>
          <cell r="E727">
            <v>1</v>
          </cell>
          <cell r="F727">
            <v>1</v>
          </cell>
          <cell r="G727">
            <v>1</v>
          </cell>
          <cell r="H727">
            <v>1</v>
          </cell>
          <cell r="I727">
            <v>1</v>
          </cell>
          <cell r="J727">
            <v>4.2708333333333331E-3</v>
          </cell>
          <cell r="K727">
            <v>0</v>
          </cell>
          <cell r="L727" t="str">
            <v>1_23119</v>
          </cell>
          <cell r="M727" t="str">
            <v>1_TVC_P_FRAUDE</v>
          </cell>
        </row>
        <row r="728">
          <cell r="A728">
            <v>39111</v>
          </cell>
          <cell r="B728">
            <v>11</v>
          </cell>
          <cell r="C728" t="str">
            <v>Globo Internacional</v>
          </cell>
          <cell r="D728" t="str">
            <v>1ª Linha</v>
          </cell>
          <cell r="E728">
            <v>0</v>
          </cell>
          <cell r="F728">
            <v>0</v>
          </cell>
          <cell r="G728">
            <v>0</v>
          </cell>
          <cell r="H728">
            <v>0</v>
          </cell>
          <cell r="I728">
            <v>0</v>
          </cell>
          <cell r="J728">
            <v>0</v>
          </cell>
          <cell r="K728">
            <v>0</v>
          </cell>
          <cell r="L728" t="str">
            <v>1_23103</v>
          </cell>
          <cell r="M728" t="str">
            <v>1_P_GLOBO</v>
          </cell>
        </row>
        <row r="729">
          <cell r="A729">
            <v>39111</v>
          </cell>
          <cell r="B729">
            <v>11</v>
          </cell>
          <cell r="C729" t="str">
            <v>Indefinido</v>
          </cell>
          <cell r="D729" t="str">
            <v>Indefinido</v>
          </cell>
          <cell r="E729">
            <v>0</v>
          </cell>
          <cell r="F729">
            <v>0</v>
          </cell>
          <cell r="G729">
            <v>0</v>
          </cell>
          <cell r="H729">
            <v>0</v>
          </cell>
          <cell r="I729">
            <v>0</v>
          </cell>
          <cell r="J729">
            <v>0</v>
          </cell>
          <cell r="K729">
            <v>0</v>
          </cell>
          <cell r="L729" t="str">
            <v>1_21127</v>
          </cell>
          <cell r="M729" t="str">
            <v>1__21127</v>
          </cell>
        </row>
        <row r="730">
          <cell r="A730">
            <v>39111</v>
          </cell>
          <cell r="B730">
            <v>11</v>
          </cell>
          <cell r="C730" t="str">
            <v>Indefinido</v>
          </cell>
          <cell r="D730" t="str">
            <v>Indefinido</v>
          </cell>
          <cell r="E730">
            <v>0</v>
          </cell>
          <cell r="F730">
            <v>0</v>
          </cell>
          <cell r="G730">
            <v>0</v>
          </cell>
          <cell r="H730">
            <v>0</v>
          </cell>
          <cell r="I730">
            <v>0</v>
          </cell>
          <cell r="J730">
            <v>0</v>
          </cell>
          <cell r="K730">
            <v>0</v>
          </cell>
          <cell r="L730" t="str">
            <v>1_69108</v>
          </cell>
          <cell r="M730" t="str">
            <v>1_zTVC_LIVRE</v>
          </cell>
        </row>
        <row r="731">
          <cell r="A731">
            <v>39111</v>
          </cell>
          <cell r="B731">
            <v>11</v>
          </cell>
          <cell r="C731" t="str">
            <v>Linha Apoio Agentes</v>
          </cell>
          <cell r="D731" t="str">
            <v>Contencioso</v>
          </cell>
          <cell r="E731">
            <v>28</v>
          </cell>
          <cell r="F731">
            <v>28</v>
          </cell>
          <cell r="G731">
            <v>28</v>
          </cell>
          <cell r="H731">
            <v>5</v>
          </cell>
          <cell r="I731">
            <v>5</v>
          </cell>
          <cell r="J731">
            <v>8.6817129629629633E-2</v>
          </cell>
          <cell r="K731">
            <v>0</v>
          </cell>
          <cell r="L731" t="str">
            <v>1_21120</v>
          </cell>
          <cell r="M731" t="str">
            <v>1_TVC_P_CONT_LADA</v>
          </cell>
        </row>
        <row r="732">
          <cell r="A732">
            <v>39111</v>
          </cell>
          <cell r="B732">
            <v>11</v>
          </cell>
          <cell r="C732" t="str">
            <v>Linha Apoio Agentes</v>
          </cell>
          <cell r="D732" t="str">
            <v>Front Office</v>
          </cell>
          <cell r="E732">
            <v>8</v>
          </cell>
          <cell r="F732">
            <v>8</v>
          </cell>
          <cell r="G732">
            <v>7</v>
          </cell>
          <cell r="H732">
            <v>0</v>
          </cell>
          <cell r="I732">
            <v>0</v>
          </cell>
          <cell r="J732">
            <v>2.3067129629629632E-2</v>
          </cell>
          <cell r="K732">
            <v>4.1666666666666669E-4</v>
          </cell>
          <cell r="L732" t="str">
            <v>1_21161</v>
          </cell>
          <cell r="M732" t="str">
            <v>1_TVC_P_FOFF_LADA</v>
          </cell>
        </row>
        <row r="733">
          <cell r="A733">
            <v>39111</v>
          </cell>
          <cell r="B733">
            <v>11</v>
          </cell>
          <cell r="C733" t="str">
            <v>Lojas</v>
          </cell>
          <cell r="D733" t="str">
            <v>Back Office</v>
          </cell>
          <cell r="E733">
            <v>15</v>
          </cell>
          <cell r="F733">
            <v>15</v>
          </cell>
          <cell r="G733">
            <v>14</v>
          </cell>
          <cell r="H733">
            <v>0</v>
          </cell>
          <cell r="I733">
            <v>0</v>
          </cell>
          <cell r="J733">
            <v>3.408564814814815E-2</v>
          </cell>
          <cell r="K733">
            <v>1.1111111111111111E-3</v>
          </cell>
          <cell r="L733" t="str">
            <v>1_69102</v>
          </cell>
          <cell r="M733" t="str">
            <v>1_TVC_HD_DRD</v>
          </cell>
        </row>
        <row r="734">
          <cell r="A734">
            <v>39111</v>
          </cell>
          <cell r="B734">
            <v>11</v>
          </cell>
          <cell r="C734" t="str">
            <v>Mails</v>
          </cell>
          <cell r="D734" t="str">
            <v>2ª Linha</v>
          </cell>
          <cell r="E734">
            <v>0</v>
          </cell>
          <cell r="F734">
            <v>0</v>
          </cell>
          <cell r="G734">
            <v>0</v>
          </cell>
          <cell r="H734">
            <v>0</v>
          </cell>
          <cell r="I734">
            <v>0</v>
          </cell>
          <cell r="J734">
            <v>0</v>
          </cell>
          <cell r="K734">
            <v>0</v>
          </cell>
          <cell r="L734" t="str">
            <v>1_69103</v>
          </cell>
          <cell r="M734" t="str">
            <v>1_TVC_P_2MAILS</v>
          </cell>
        </row>
        <row r="735">
          <cell r="A735">
            <v>39111</v>
          </cell>
          <cell r="B735">
            <v>11</v>
          </cell>
          <cell r="C735" t="str">
            <v>Netcabo</v>
          </cell>
          <cell r="D735" t="str">
            <v>ADSL</v>
          </cell>
          <cell r="E735">
            <v>4</v>
          </cell>
          <cell r="F735">
            <v>4</v>
          </cell>
          <cell r="G735">
            <v>4</v>
          </cell>
          <cell r="H735">
            <v>0</v>
          </cell>
          <cell r="I735">
            <v>0</v>
          </cell>
          <cell r="J735">
            <v>1.3877314814814816E-2</v>
          </cell>
          <cell r="K735">
            <v>0</v>
          </cell>
          <cell r="L735" t="str">
            <v>1_23118</v>
          </cell>
          <cell r="M735" t="str">
            <v>1_TVC_P_ADSL_OCTAL</v>
          </cell>
        </row>
        <row r="736">
          <cell r="A736">
            <v>39111</v>
          </cell>
          <cell r="B736">
            <v>11</v>
          </cell>
          <cell r="C736" t="str">
            <v>Netcabo</v>
          </cell>
          <cell r="D736" t="str">
            <v>Back Office</v>
          </cell>
          <cell r="E736">
            <v>0</v>
          </cell>
          <cell r="F736">
            <v>0</v>
          </cell>
          <cell r="G736">
            <v>0</v>
          </cell>
          <cell r="H736">
            <v>0</v>
          </cell>
          <cell r="I736">
            <v>0</v>
          </cell>
          <cell r="J736">
            <v>0</v>
          </cell>
          <cell r="K736">
            <v>0</v>
          </cell>
          <cell r="L736" t="str">
            <v>1_21126</v>
          </cell>
          <cell r="M736" t="str">
            <v>1_P_SUPORTE_SOFT</v>
          </cell>
        </row>
        <row r="737">
          <cell r="A737">
            <v>39111</v>
          </cell>
          <cell r="B737">
            <v>11</v>
          </cell>
          <cell r="C737" t="str">
            <v>Netcabo</v>
          </cell>
          <cell r="D737" t="str">
            <v>Equipamentos</v>
          </cell>
          <cell r="E737">
            <v>1</v>
          </cell>
          <cell r="F737">
            <v>1</v>
          </cell>
          <cell r="G737">
            <v>1</v>
          </cell>
          <cell r="H737">
            <v>0</v>
          </cell>
          <cell r="I737">
            <v>0</v>
          </cell>
          <cell r="J737">
            <v>4.282407407407407E-4</v>
          </cell>
          <cell r="K737">
            <v>0</v>
          </cell>
          <cell r="L737" t="str">
            <v>1_69159</v>
          </cell>
          <cell r="M737" t="str">
            <v>1_NTC_P_8M_10M</v>
          </cell>
        </row>
        <row r="738">
          <cell r="A738">
            <v>39111</v>
          </cell>
          <cell r="B738">
            <v>11</v>
          </cell>
          <cell r="C738" t="str">
            <v>Netcabo</v>
          </cell>
          <cell r="D738" t="str">
            <v>Equipamentos</v>
          </cell>
          <cell r="E738">
            <v>3</v>
          </cell>
          <cell r="F738">
            <v>0</v>
          </cell>
          <cell r="G738">
            <v>0</v>
          </cell>
          <cell r="H738">
            <v>3</v>
          </cell>
          <cell r="I738">
            <v>0</v>
          </cell>
          <cell r="J738">
            <v>0</v>
          </cell>
          <cell r="K738">
            <v>0</v>
          </cell>
          <cell r="L738" t="str">
            <v>3_79134</v>
          </cell>
          <cell r="M738" t="str">
            <v>3_NTC_P_8M_10M</v>
          </cell>
        </row>
        <row r="739">
          <cell r="A739">
            <v>39111</v>
          </cell>
          <cell r="B739">
            <v>11</v>
          </cell>
          <cell r="C739" t="str">
            <v>Netcabo</v>
          </cell>
          <cell r="D739" t="str">
            <v>Piloto Transferência</v>
          </cell>
          <cell r="E739">
            <v>25</v>
          </cell>
          <cell r="F739">
            <v>24</v>
          </cell>
          <cell r="G739">
            <v>15</v>
          </cell>
          <cell r="H739">
            <v>1</v>
          </cell>
          <cell r="I739">
            <v>0</v>
          </cell>
          <cell r="J739">
            <v>0.11099537037037037</v>
          </cell>
          <cell r="K739">
            <v>1.1712962962962963E-2</v>
          </cell>
          <cell r="L739" t="str">
            <v>1_23106</v>
          </cell>
          <cell r="M739" t="str">
            <v>1_NTC_P_TRANSF_NET</v>
          </cell>
        </row>
        <row r="740">
          <cell r="A740">
            <v>39111</v>
          </cell>
          <cell r="B740">
            <v>11</v>
          </cell>
          <cell r="C740" t="str">
            <v>Netcabo</v>
          </cell>
          <cell r="D740" t="str">
            <v>Profissional</v>
          </cell>
          <cell r="E740">
            <v>68</v>
          </cell>
          <cell r="F740">
            <v>59</v>
          </cell>
          <cell r="G740">
            <v>35</v>
          </cell>
          <cell r="H740">
            <v>12</v>
          </cell>
          <cell r="I740">
            <v>3</v>
          </cell>
          <cell r="J740">
            <v>0.32644675925925931</v>
          </cell>
          <cell r="K740">
            <v>5.9571759259259255E-2</v>
          </cell>
          <cell r="L740" t="str">
            <v>1_23112</v>
          </cell>
          <cell r="M740" t="str">
            <v>1_NTC_P_PRO_OCT</v>
          </cell>
        </row>
        <row r="741">
          <cell r="A741">
            <v>39111</v>
          </cell>
          <cell r="B741">
            <v>11</v>
          </cell>
          <cell r="C741" t="str">
            <v>Netcabo</v>
          </cell>
          <cell r="D741" t="str">
            <v>Residencial</v>
          </cell>
          <cell r="E741">
            <v>49</v>
          </cell>
          <cell r="F741">
            <v>43</v>
          </cell>
          <cell r="G741">
            <v>16</v>
          </cell>
          <cell r="H741">
            <v>6</v>
          </cell>
          <cell r="I741">
            <v>0</v>
          </cell>
          <cell r="J741">
            <v>0.14175925925925928</v>
          </cell>
          <cell r="K741">
            <v>3.7453703703703704E-2</v>
          </cell>
          <cell r="L741" t="str">
            <v>1_21117</v>
          </cell>
          <cell r="M741" t="str">
            <v>1_NTC_P_RES_SON</v>
          </cell>
        </row>
        <row r="742">
          <cell r="A742">
            <v>39111</v>
          </cell>
          <cell r="B742">
            <v>11</v>
          </cell>
          <cell r="C742" t="str">
            <v>Netcabo</v>
          </cell>
          <cell r="D742" t="str">
            <v>Residencial</v>
          </cell>
          <cell r="E742">
            <v>79</v>
          </cell>
          <cell r="F742">
            <v>76</v>
          </cell>
          <cell r="G742">
            <v>60</v>
          </cell>
          <cell r="H742">
            <v>5</v>
          </cell>
          <cell r="I742">
            <v>2</v>
          </cell>
          <cell r="J742">
            <v>0.29366898148148146</v>
          </cell>
          <cell r="K742">
            <v>1.96875E-2</v>
          </cell>
          <cell r="L742" t="str">
            <v>1_21118</v>
          </cell>
          <cell r="M742" t="str">
            <v>1_NTC_P_RES_OCT</v>
          </cell>
        </row>
        <row r="743">
          <cell r="A743">
            <v>39111</v>
          </cell>
          <cell r="B743">
            <v>11</v>
          </cell>
          <cell r="C743" t="str">
            <v>Netcabo</v>
          </cell>
          <cell r="D743" t="str">
            <v>Residencial</v>
          </cell>
          <cell r="E743">
            <v>0</v>
          </cell>
          <cell r="F743">
            <v>0</v>
          </cell>
          <cell r="G743">
            <v>0</v>
          </cell>
          <cell r="H743">
            <v>0</v>
          </cell>
          <cell r="I743">
            <v>0</v>
          </cell>
          <cell r="J743">
            <v>0</v>
          </cell>
          <cell r="K743">
            <v>0</v>
          </cell>
          <cell r="L743" t="str">
            <v>3_33152</v>
          </cell>
          <cell r="M743" t="str">
            <v>3_TVC_AtG_ntc</v>
          </cell>
        </row>
        <row r="744">
          <cell r="A744">
            <v>39111</v>
          </cell>
          <cell r="B744">
            <v>11</v>
          </cell>
          <cell r="C744" t="str">
            <v>Netcabo</v>
          </cell>
          <cell r="D744" t="str">
            <v>Residencial</v>
          </cell>
          <cell r="E744">
            <v>42</v>
          </cell>
          <cell r="F744">
            <v>41</v>
          </cell>
          <cell r="G744">
            <v>31</v>
          </cell>
          <cell r="H744">
            <v>4</v>
          </cell>
          <cell r="I744">
            <v>3</v>
          </cell>
          <cell r="J744">
            <v>0.21076388888888889</v>
          </cell>
          <cell r="K744">
            <v>1.1932870370370371E-2</v>
          </cell>
          <cell r="L744" t="str">
            <v>3_79104</v>
          </cell>
          <cell r="M744" t="str">
            <v>3_NTC_P_RES_CTC</v>
          </cell>
        </row>
        <row r="745">
          <cell r="A745">
            <v>39111</v>
          </cell>
          <cell r="B745">
            <v>11</v>
          </cell>
          <cell r="C745" t="str">
            <v>Suporte VoIP</v>
          </cell>
          <cell r="D745" t="str">
            <v>Suporte VoIP</v>
          </cell>
          <cell r="E745">
            <v>0</v>
          </cell>
          <cell r="F745">
            <v>0</v>
          </cell>
          <cell r="G745">
            <v>0</v>
          </cell>
          <cell r="H745">
            <v>0</v>
          </cell>
          <cell r="I745">
            <v>0</v>
          </cell>
          <cell r="J745">
            <v>0</v>
          </cell>
          <cell r="K745">
            <v>0</v>
          </cell>
          <cell r="L745" t="str">
            <v>1_21109</v>
          </cell>
          <cell r="M745" t="str">
            <v>1_TVC_VOIP_Coml</v>
          </cell>
        </row>
        <row r="746">
          <cell r="A746">
            <v>39111</v>
          </cell>
          <cell r="B746">
            <v>11</v>
          </cell>
          <cell r="C746" t="str">
            <v>Atendimento Técnico TV</v>
          </cell>
          <cell r="D746" t="str">
            <v>Piloto Transferência</v>
          </cell>
          <cell r="E746">
            <v>123</v>
          </cell>
          <cell r="F746">
            <v>118</v>
          </cell>
          <cell r="G746">
            <v>43</v>
          </cell>
          <cell r="H746">
            <v>6</v>
          </cell>
          <cell r="I746">
            <v>1</v>
          </cell>
          <cell r="J746">
            <v>0.31309027777777776</v>
          </cell>
          <cell r="K746">
            <v>5.7777777777777775E-2</v>
          </cell>
          <cell r="L746" t="str">
            <v>1_21121</v>
          </cell>
          <cell r="M746" t="str">
            <v>1_TVC_P_TRANSF_266</v>
          </cell>
        </row>
        <row r="747">
          <cell r="A747">
            <v>39111</v>
          </cell>
          <cell r="B747">
            <v>11</v>
          </cell>
          <cell r="C747" t="str">
            <v>Atendimento Facturação</v>
          </cell>
          <cell r="D747" t="str">
            <v>Piloto Transferência</v>
          </cell>
          <cell r="E747">
            <v>45</v>
          </cell>
          <cell r="F747">
            <v>44</v>
          </cell>
          <cell r="G747">
            <v>35</v>
          </cell>
          <cell r="H747">
            <v>1</v>
          </cell>
          <cell r="I747">
            <v>0</v>
          </cell>
          <cell r="J747">
            <v>0.14252314814814815</v>
          </cell>
          <cell r="K747">
            <v>6.8055555555555551E-3</v>
          </cell>
          <cell r="L747" t="str">
            <v>1_23143</v>
          </cell>
          <cell r="M747" t="str">
            <v>1_TVC_P_TRANSF_299</v>
          </cell>
        </row>
        <row r="748">
          <cell r="A748">
            <v>39111</v>
          </cell>
          <cell r="B748">
            <v>11</v>
          </cell>
          <cell r="C748" t="str">
            <v>Reincidências</v>
          </cell>
          <cell r="D748" t="str">
            <v>Netcabo</v>
          </cell>
          <cell r="E748">
            <v>0</v>
          </cell>
          <cell r="F748">
            <v>0</v>
          </cell>
          <cell r="G748">
            <v>0</v>
          </cell>
          <cell r="H748">
            <v>0</v>
          </cell>
          <cell r="I748">
            <v>0</v>
          </cell>
          <cell r="J748">
            <v>0</v>
          </cell>
          <cell r="K748">
            <v>0</v>
          </cell>
          <cell r="L748" t="str">
            <v>1_23129</v>
          </cell>
          <cell r="M748" t="str">
            <v>1_P_REINC_NET</v>
          </cell>
        </row>
        <row r="749">
          <cell r="A749">
            <v>39111</v>
          </cell>
          <cell r="B749">
            <v>11</v>
          </cell>
          <cell r="C749" t="str">
            <v>Reincidências</v>
          </cell>
          <cell r="D749" t="str">
            <v>Televisão</v>
          </cell>
          <cell r="E749">
            <v>0</v>
          </cell>
          <cell r="F749">
            <v>0</v>
          </cell>
          <cell r="G749">
            <v>0</v>
          </cell>
          <cell r="H749">
            <v>0</v>
          </cell>
          <cell r="I749">
            <v>0</v>
          </cell>
          <cell r="J749">
            <v>0</v>
          </cell>
          <cell r="K749">
            <v>0</v>
          </cell>
          <cell r="L749" t="str">
            <v>1_23124</v>
          </cell>
          <cell r="M749" t="str">
            <v>1_P_REINC</v>
          </cell>
        </row>
        <row r="750">
          <cell r="A750">
            <v>39111</v>
          </cell>
          <cell r="B750">
            <v>11</v>
          </cell>
          <cell r="C750" t="str">
            <v>Retenção</v>
          </cell>
          <cell r="D750" t="str">
            <v>Netcabo</v>
          </cell>
          <cell r="E750">
            <v>11</v>
          </cell>
          <cell r="F750">
            <v>11</v>
          </cell>
          <cell r="G750">
            <v>11</v>
          </cell>
          <cell r="H750">
            <v>0</v>
          </cell>
          <cell r="I750">
            <v>0</v>
          </cell>
          <cell r="J750">
            <v>6.2129629629629632E-2</v>
          </cell>
          <cell r="K750">
            <v>0</v>
          </cell>
          <cell r="L750" t="str">
            <v>1_23140</v>
          </cell>
          <cell r="M750" t="str">
            <v>1_TVC_P_RET_NET</v>
          </cell>
        </row>
        <row r="751">
          <cell r="A751">
            <v>39111</v>
          </cell>
          <cell r="B751">
            <v>11</v>
          </cell>
          <cell r="C751" t="str">
            <v>Retenção</v>
          </cell>
          <cell r="D751" t="str">
            <v>Netcabo</v>
          </cell>
          <cell r="E751">
            <v>6</v>
          </cell>
          <cell r="F751">
            <v>6</v>
          </cell>
          <cell r="G751">
            <v>6</v>
          </cell>
          <cell r="H751">
            <v>0</v>
          </cell>
          <cell r="I751">
            <v>0</v>
          </cell>
          <cell r="J751">
            <v>4.1122685185185179E-2</v>
          </cell>
          <cell r="K751">
            <v>0</v>
          </cell>
          <cell r="L751" t="str">
            <v>1_69121</v>
          </cell>
          <cell r="M751" t="str">
            <v>1_TVC_RET_NET_IN</v>
          </cell>
        </row>
        <row r="752">
          <cell r="A752">
            <v>39111</v>
          </cell>
          <cell r="B752">
            <v>11</v>
          </cell>
          <cell r="C752" t="str">
            <v>Retenção</v>
          </cell>
          <cell r="D752" t="str">
            <v>Televisão</v>
          </cell>
          <cell r="E752">
            <v>2</v>
          </cell>
          <cell r="F752">
            <v>2</v>
          </cell>
          <cell r="G752">
            <v>2</v>
          </cell>
          <cell r="H752">
            <v>0</v>
          </cell>
          <cell r="I752">
            <v>0</v>
          </cell>
          <cell r="J752">
            <v>1.6655092592592593E-2</v>
          </cell>
          <cell r="K752">
            <v>0</v>
          </cell>
          <cell r="L752" t="str">
            <v>1_23121</v>
          </cell>
          <cell r="M752" t="str">
            <v>1_TVC_P_RETDNR_CTC</v>
          </cell>
        </row>
        <row r="753">
          <cell r="A753">
            <v>39111</v>
          </cell>
          <cell r="B753">
            <v>11</v>
          </cell>
          <cell r="C753" t="str">
            <v>Retenção</v>
          </cell>
          <cell r="D753" t="str">
            <v>Televisão</v>
          </cell>
          <cell r="E753">
            <v>25</v>
          </cell>
          <cell r="F753">
            <v>25</v>
          </cell>
          <cell r="G753">
            <v>25</v>
          </cell>
          <cell r="H753">
            <v>0</v>
          </cell>
          <cell r="I753">
            <v>0</v>
          </cell>
          <cell r="J753">
            <v>0.12135416666666667</v>
          </cell>
          <cell r="K753">
            <v>0</v>
          </cell>
          <cell r="L753" t="str">
            <v>1_23139</v>
          </cell>
          <cell r="M753" t="str">
            <v>1_TVC_P_RET_IN</v>
          </cell>
        </row>
        <row r="754">
          <cell r="A754">
            <v>39111</v>
          </cell>
          <cell r="B754">
            <v>11</v>
          </cell>
          <cell r="C754" t="str">
            <v>Retenção</v>
          </cell>
          <cell r="D754" t="str">
            <v>Televisão</v>
          </cell>
          <cell r="E754">
            <v>10</v>
          </cell>
          <cell r="F754">
            <v>10</v>
          </cell>
          <cell r="G754">
            <v>10</v>
          </cell>
          <cell r="H754">
            <v>0</v>
          </cell>
          <cell r="I754">
            <v>0</v>
          </cell>
          <cell r="J754">
            <v>8.1076388888888878E-2</v>
          </cell>
          <cell r="K754">
            <v>0</v>
          </cell>
          <cell r="L754" t="str">
            <v>1_69120</v>
          </cell>
          <cell r="M754" t="str">
            <v>1_TVC_RET_IN</v>
          </cell>
        </row>
        <row r="755">
          <cell r="A755">
            <v>39111</v>
          </cell>
          <cell r="B755">
            <v>11</v>
          </cell>
          <cell r="C755" t="str">
            <v>Retenção</v>
          </cell>
          <cell r="D755" t="str">
            <v>Televisão</v>
          </cell>
          <cell r="E755">
            <v>5</v>
          </cell>
          <cell r="F755">
            <v>5</v>
          </cell>
          <cell r="G755">
            <v>5</v>
          </cell>
          <cell r="H755">
            <v>0</v>
          </cell>
          <cell r="I755">
            <v>0</v>
          </cell>
          <cell r="J755">
            <v>2.4398148148148148E-2</v>
          </cell>
          <cell r="K755">
            <v>0</v>
          </cell>
          <cell r="L755" t="str">
            <v>1_69122</v>
          </cell>
          <cell r="M755" t="str">
            <v>1_TVC_RET_PAY_IN</v>
          </cell>
        </row>
        <row r="756">
          <cell r="A756">
            <v>39111</v>
          </cell>
          <cell r="B756">
            <v>11</v>
          </cell>
          <cell r="C756" t="str">
            <v>Suporte VoIP</v>
          </cell>
          <cell r="D756" t="str">
            <v>Suporte VoIP</v>
          </cell>
          <cell r="E756">
            <v>4</v>
          </cell>
          <cell r="F756">
            <v>0</v>
          </cell>
          <cell r="G756">
            <v>0</v>
          </cell>
          <cell r="H756">
            <v>4</v>
          </cell>
          <cell r="I756">
            <v>0</v>
          </cell>
          <cell r="J756">
            <v>0</v>
          </cell>
          <cell r="K756">
            <v>0</v>
          </cell>
          <cell r="L756" t="str">
            <v>1_69126</v>
          </cell>
          <cell r="M756" t="str">
            <v>1_TVC_P_VOIP_SPRT</v>
          </cell>
        </row>
        <row r="757">
          <cell r="A757">
            <v>39111</v>
          </cell>
          <cell r="B757">
            <v>11</v>
          </cell>
          <cell r="C757" t="str">
            <v>Transferência Moradas</v>
          </cell>
          <cell r="D757" t="str">
            <v>Normal</v>
          </cell>
          <cell r="E757">
            <v>59</v>
          </cell>
          <cell r="F757">
            <v>55</v>
          </cell>
          <cell r="G757">
            <v>48</v>
          </cell>
          <cell r="H757">
            <v>4</v>
          </cell>
          <cell r="I757">
            <v>0</v>
          </cell>
          <cell r="J757">
            <v>0.23496527777777779</v>
          </cell>
          <cell r="K757">
            <v>1.0763888888888889E-2</v>
          </cell>
          <cell r="L757" t="str">
            <v>1_23132</v>
          </cell>
          <cell r="M757" t="str">
            <v>1_TVC_P_TRANS_MOR</v>
          </cell>
        </row>
        <row r="758">
          <cell r="A758">
            <v>39111</v>
          </cell>
          <cell r="B758">
            <v>12</v>
          </cell>
          <cell r="C758" t="str">
            <v>Activações</v>
          </cell>
          <cell r="D758" t="str">
            <v>2ª linha VPP</v>
          </cell>
          <cell r="E758">
            <v>29</v>
          </cell>
          <cell r="F758">
            <v>28</v>
          </cell>
          <cell r="G758">
            <v>18</v>
          </cell>
          <cell r="H758">
            <v>1</v>
          </cell>
          <cell r="I758">
            <v>0</v>
          </cell>
          <cell r="J758">
            <v>0.21815972222222221</v>
          </cell>
          <cell r="K758">
            <v>1.2337962962962964E-2</v>
          </cell>
          <cell r="L758" t="str">
            <v>3_79140</v>
          </cell>
          <cell r="M758" t="str">
            <v>3_TVC_P_VPP_REG</v>
          </cell>
        </row>
        <row r="759">
          <cell r="A759">
            <v>39111</v>
          </cell>
          <cell r="B759">
            <v>12</v>
          </cell>
          <cell r="C759" t="str">
            <v>Activações</v>
          </cell>
          <cell r="D759" t="str">
            <v>1ª linha VPP</v>
          </cell>
          <cell r="E759">
            <v>47</v>
          </cell>
          <cell r="F759">
            <v>44</v>
          </cell>
          <cell r="G759">
            <v>29</v>
          </cell>
          <cell r="H759">
            <v>6</v>
          </cell>
          <cell r="I759">
            <v>3</v>
          </cell>
          <cell r="J759">
            <v>8.1180555555555561E-2</v>
          </cell>
          <cell r="K759">
            <v>1.7986111111111112E-2</v>
          </cell>
          <cell r="L759" t="str">
            <v>3_79141</v>
          </cell>
          <cell r="M759" t="str">
            <v>3_TVC_P_VPP_INF</v>
          </cell>
        </row>
        <row r="760">
          <cell r="A760">
            <v>39111</v>
          </cell>
          <cell r="B760">
            <v>12</v>
          </cell>
          <cell r="C760" t="str">
            <v>Activações</v>
          </cell>
          <cell r="D760" t="str">
            <v>1ª Linha VPP</v>
          </cell>
          <cell r="E760">
            <v>0</v>
          </cell>
          <cell r="F760">
            <v>0</v>
          </cell>
          <cell r="G760">
            <v>0</v>
          </cell>
          <cell r="H760">
            <v>0</v>
          </cell>
          <cell r="I760">
            <v>0</v>
          </cell>
          <cell r="J760">
            <v>0</v>
          </cell>
          <cell r="K760">
            <v>0</v>
          </cell>
          <cell r="L760" t="str">
            <v>3_33137</v>
          </cell>
          <cell r="M760" t="str">
            <v>3_TVC_P_VPP_INF</v>
          </cell>
        </row>
        <row r="761">
          <cell r="A761">
            <v>39111</v>
          </cell>
          <cell r="B761">
            <v>12</v>
          </cell>
          <cell r="C761" t="str">
            <v>Activações</v>
          </cell>
          <cell r="D761" t="str">
            <v>2ª Linha VPP</v>
          </cell>
          <cell r="E761">
            <v>0</v>
          </cell>
          <cell r="F761">
            <v>0</v>
          </cell>
          <cell r="G761">
            <v>0</v>
          </cell>
          <cell r="H761">
            <v>0</v>
          </cell>
          <cell r="I761">
            <v>0</v>
          </cell>
          <cell r="J761">
            <v>0</v>
          </cell>
          <cell r="K761">
            <v>0</v>
          </cell>
          <cell r="L761" t="str">
            <v>3_33140</v>
          </cell>
          <cell r="M761" t="str">
            <v>3_TVC_P_VPP_REG</v>
          </cell>
        </row>
        <row r="762">
          <cell r="A762">
            <v>39111</v>
          </cell>
          <cell r="B762">
            <v>12</v>
          </cell>
          <cell r="C762" t="str">
            <v>Activações</v>
          </cell>
          <cell r="D762" t="str">
            <v>Contingência</v>
          </cell>
          <cell r="E762">
            <v>0</v>
          </cell>
          <cell r="F762">
            <v>0</v>
          </cell>
          <cell r="G762">
            <v>0</v>
          </cell>
          <cell r="H762">
            <v>0</v>
          </cell>
          <cell r="I762">
            <v>0</v>
          </cell>
          <cell r="J762">
            <v>0</v>
          </cell>
          <cell r="K762">
            <v>0</v>
          </cell>
          <cell r="L762" t="str">
            <v>1_23156</v>
          </cell>
          <cell r="M762" t="str">
            <v>1_P_AVPP_CONTING</v>
          </cell>
        </row>
        <row r="763">
          <cell r="A763">
            <v>39111</v>
          </cell>
          <cell r="B763">
            <v>12</v>
          </cell>
          <cell r="C763" t="str">
            <v>Activações</v>
          </cell>
          <cell r="D763" t="str">
            <v>Pegue e Leve</v>
          </cell>
          <cell r="E763">
            <v>12</v>
          </cell>
          <cell r="F763">
            <v>12</v>
          </cell>
          <cell r="G763">
            <v>11</v>
          </cell>
          <cell r="H763">
            <v>1</v>
          </cell>
          <cell r="I763">
            <v>1</v>
          </cell>
          <cell r="J763">
            <v>4.0254629629629633E-2</v>
          </cell>
          <cell r="K763">
            <v>5.0925925925925921E-4</v>
          </cell>
          <cell r="L763" t="str">
            <v>1_69155</v>
          </cell>
          <cell r="M763" t="str">
            <v>1_TVC_P_PEGUE&amp;LEVE</v>
          </cell>
        </row>
        <row r="764">
          <cell r="A764">
            <v>39111</v>
          </cell>
          <cell r="B764">
            <v>12</v>
          </cell>
          <cell r="C764" t="str">
            <v>Activações</v>
          </cell>
          <cell r="D764" t="str">
            <v>Pegue e Leve</v>
          </cell>
          <cell r="E764">
            <v>0</v>
          </cell>
          <cell r="F764">
            <v>0</v>
          </cell>
          <cell r="G764">
            <v>0</v>
          </cell>
          <cell r="H764">
            <v>0</v>
          </cell>
          <cell r="I764">
            <v>0</v>
          </cell>
          <cell r="J764">
            <v>0</v>
          </cell>
          <cell r="K764">
            <v>0</v>
          </cell>
          <cell r="L764" t="str">
            <v>3_33138</v>
          </cell>
          <cell r="M764" t="str">
            <v>3_TVC_P_PEGUE&amp;LEVE</v>
          </cell>
        </row>
        <row r="765">
          <cell r="A765">
            <v>39111</v>
          </cell>
          <cell r="B765">
            <v>12</v>
          </cell>
          <cell r="C765" t="str">
            <v>Activações</v>
          </cell>
          <cell r="D765" t="str">
            <v>Rede de Distribuição</v>
          </cell>
          <cell r="E765">
            <v>0</v>
          </cell>
          <cell r="F765">
            <v>0</v>
          </cell>
          <cell r="G765">
            <v>0</v>
          </cell>
          <cell r="H765">
            <v>0</v>
          </cell>
          <cell r="I765">
            <v>0</v>
          </cell>
          <cell r="J765">
            <v>0</v>
          </cell>
          <cell r="K765">
            <v>0</v>
          </cell>
          <cell r="L765" t="str">
            <v>3_33136</v>
          </cell>
          <cell r="M765" t="str">
            <v>3_TVC_P_REDE_DIST</v>
          </cell>
        </row>
        <row r="766">
          <cell r="A766">
            <v>39111</v>
          </cell>
          <cell r="B766">
            <v>12</v>
          </cell>
          <cell r="C766" t="str">
            <v>Activações</v>
          </cell>
          <cell r="D766" t="str">
            <v>Rede de Distribuição</v>
          </cell>
          <cell r="E766">
            <v>10</v>
          </cell>
          <cell r="F766">
            <v>9</v>
          </cell>
          <cell r="G766">
            <v>7</v>
          </cell>
          <cell r="H766">
            <v>1</v>
          </cell>
          <cell r="I766">
            <v>0</v>
          </cell>
          <cell r="J766">
            <v>7.3379629629629628E-2</v>
          </cell>
          <cell r="K766">
            <v>1.0381944444444445E-2</v>
          </cell>
          <cell r="L766" t="str">
            <v>3_79142</v>
          </cell>
          <cell r="M766" t="str">
            <v>3_TVC_P_REDE_DIST</v>
          </cell>
        </row>
        <row r="767">
          <cell r="A767">
            <v>39111</v>
          </cell>
          <cell r="B767">
            <v>12</v>
          </cell>
          <cell r="C767" t="str">
            <v>Atendimento Facturação</v>
          </cell>
          <cell r="D767" t="str">
            <v>1ª Linha</v>
          </cell>
          <cell r="E767">
            <v>0</v>
          </cell>
          <cell r="F767">
            <v>0</v>
          </cell>
          <cell r="G767">
            <v>0</v>
          </cell>
          <cell r="H767">
            <v>0</v>
          </cell>
          <cell r="I767">
            <v>0</v>
          </cell>
          <cell r="J767">
            <v>0</v>
          </cell>
          <cell r="K767">
            <v>0</v>
          </cell>
          <cell r="L767" t="str">
            <v>1_21134</v>
          </cell>
          <cell r="M767" t="str">
            <v>1_TVC_P_IGNT_CTC</v>
          </cell>
        </row>
        <row r="768">
          <cell r="A768">
            <v>39111</v>
          </cell>
          <cell r="B768">
            <v>12</v>
          </cell>
          <cell r="C768" t="str">
            <v>Atendimento Facturação</v>
          </cell>
          <cell r="D768" t="str">
            <v>1ª Linha</v>
          </cell>
          <cell r="E768">
            <v>375</v>
          </cell>
          <cell r="F768">
            <v>352</v>
          </cell>
          <cell r="G768">
            <v>205</v>
          </cell>
          <cell r="H768">
            <v>26</v>
          </cell>
          <cell r="I768">
            <v>3</v>
          </cell>
          <cell r="J768">
            <v>0.90229166666666671</v>
          </cell>
          <cell r="K768">
            <v>0.21881944444444446</v>
          </cell>
          <cell r="L768" t="str">
            <v>3_79112</v>
          </cell>
          <cell r="M768" t="str">
            <v>3_TVC_P_1IGNT</v>
          </cell>
        </row>
        <row r="769">
          <cell r="A769">
            <v>39111</v>
          </cell>
          <cell r="B769">
            <v>12</v>
          </cell>
          <cell r="C769" t="str">
            <v>Atendimento Técnico TV</v>
          </cell>
          <cell r="D769" t="str">
            <v>1ª Linha</v>
          </cell>
          <cell r="E769">
            <v>0</v>
          </cell>
          <cell r="F769">
            <v>0</v>
          </cell>
          <cell r="G769">
            <v>0</v>
          </cell>
          <cell r="H769">
            <v>0</v>
          </cell>
          <cell r="I769">
            <v>0</v>
          </cell>
          <cell r="J769">
            <v>0</v>
          </cell>
          <cell r="K769">
            <v>0</v>
          </cell>
          <cell r="L769" t="str">
            <v>3_79133</v>
          </cell>
          <cell r="M769" t="str">
            <v>3_TVC_P_1IGT_CBO</v>
          </cell>
        </row>
        <row r="770">
          <cell r="A770">
            <v>39111</v>
          </cell>
          <cell r="B770">
            <v>12</v>
          </cell>
          <cell r="C770" t="str">
            <v>Atendimento Facturação</v>
          </cell>
          <cell r="D770" t="str">
            <v>2ª Linha</v>
          </cell>
          <cell r="E770">
            <v>0</v>
          </cell>
          <cell r="F770">
            <v>0</v>
          </cell>
          <cell r="G770">
            <v>0</v>
          </cell>
          <cell r="H770">
            <v>0</v>
          </cell>
          <cell r="I770">
            <v>0</v>
          </cell>
          <cell r="J770">
            <v>0</v>
          </cell>
          <cell r="K770">
            <v>0</v>
          </cell>
          <cell r="L770" t="str">
            <v>1_69104</v>
          </cell>
          <cell r="M770" t="str">
            <v>1_TVC_P_2IGNT_FACT</v>
          </cell>
        </row>
        <row r="771">
          <cell r="A771">
            <v>39111</v>
          </cell>
          <cell r="B771">
            <v>12</v>
          </cell>
          <cell r="C771" t="str">
            <v>Atendimento Facturação</v>
          </cell>
          <cell r="D771" t="str">
            <v>2ª Linha</v>
          </cell>
          <cell r="E771">
            <v>0</v>
          </cell>
          <cell r="F771">
            <v>0</v>
          </cell>
          <cell r="G771">
            <v>0</v>
          </cell>
          <cell r="H771">
            <v>0</v>
          </cell>
          <cell r="I771">
            <v>0</v>
          </cell>
          <cell r="J771">
            <v>0</v>
          </cell>
          <cell r="K771">
            <v>0</v>
          </cell>
          <cell r="L771" t="str">
            <v>1_69105</v>
          </cell>
          <cell r="M771" t="str">
            <v>1_TVC_P_2IGNT_PD</v>
          </cell>
        </row>
        <row r="772">
          <cell r="A772">
            <v>39111</v>
          </cell>
          <cell r="B772">
            <v>12</v>
          </cell>
          <cell r="C772" t="str">
            <v>Atendimento Facturação</v>
          </cell>
          <cell r="D772" t="str">
            <v>2ª Linha</v>
          </cell>
          <cell r="E772">
            <v>0</v>
          </cell>
          <cell r="F772">
            <v>0</v>
          </cell>
          <cell r="G772">
            <v>0</v>
          </cell>
          <cell r="H772">
            <v>0</v>
          </cell>
          <cell r="I772">
            <v>0</v>
          </cell>
          <cell r="J772">
            <v>0</v>
          </cell>
          <cell r="K772">
            <v>0</v>
          </cell>
          <cell r="L772" t="str">
            <v>1_69128</v>
          </cell>
          <cell r="M772" t="str">
            <v>1_TVC_P_2IG_MIX_RH</v>
          </cell>
        </row>
        <row r="773">
          <cell r="A773">
            <v>39111</v>
          </cell>
          <cell r="B773">
            <v>12</v>
          </cell>
          <cell r="C773" t="str">
            <v>Atendimento Facturação</v>
          </cell>
          <cell r="D773" t="str">
            <v>2ª Linha</v>
          </cell>
          <cell r="E773">
            <v>0</v>
          </cell>
          <cell r="F773">
            <v>0</v>
          </cell>
          <cell r="G773">
            <v>0</v>
          </cell>
          <cell r="H773">
            <v>0</v>
          </cell>
          <cell r="I773">
            <v>0</v>
          </cell>
          <cell r="J773">
            <v>0</v>
          </cell>
          <cell r="K773">
            <v>0</v>
          </cell>
          <cell r="L773" t="str">
            <v>1_69139</v>
          </cell>
          <cell r="M773" t="str">
            <v>1_TVC_P_2IG_COB_RH</v>
          </cell>
        </row>
        <row r="774">
          <cell r="A774">
            <v>39111</v>
          </cell>
          <cell r="B774">
            <v>12</v>
          </cell>
          <cell r="C774" t="str">
            <v>Atendimento Facturação</v>
          </cell>
          <cell r="D774" t="str">
            <v>Transferência Comandos</v>
          </cell>
          <cell r="E774">
            <v>31</v>
          </cell>
          <cell r="F774">
            <v>31</v>
          </cell>
          <cell r="G774">
            <v>7</v>
          </cell>
          <cell r="H774">
            <v>0</v>
          </cell>
          <cell r="I774">
            <v>0</v>
          </cell>
          <cell r="J774">
            <v>0.14684027777777778</v>
          </cell>
          <cell r="K774">
            <v>3.3356481481481487E-2</v>
          </cell>
          <cell r="L774" t="str">
            <v>1_69124</v>
          </cell>
          <cell r="M774" t="str">
            <v>1_TVC_NTEC_CNTG_PM</v>
          </cell>
        </row>
        <row r="775">
          <cell r="A775">
            <v>39111</v>
          </cell>
          <cell r="B775">
            <v>12</v>
          </cell>
          <cell r="C775" t="str">
            <v>Atendimento Facturação</v>
          </cell>
          <cell r="D775" t="str">
            <v>Comandos</v>
          </cell>
          <cell r="E775">
            <v>0</v>
          </cell>
          <cell r="F775">
            <v>0</v>
          </cell>
          <cell r="G775">
            <v>0</v>
          </cell>
          <cell r="H775">
            <v>0</v>
          </cell>
          <cell r="I775">
            <v>0</v>
          </cell>
          <cell r="J775">
            <v>0</v>
          </cell>
          <cell r="K775">
            <v>0</v>
          </cell>
          <cell r="L775" t="str">
            <v>3_33124</v>
          </cell>
          <cell r="M775" t="str">
            <v>3_TVC_AtG_PM</v>
          </cell>
        </row>
        <row r="776">
          <cell r="A776">
            <v>39111</v>
          </cell>
          <cell r="B776">
            <v>12</v>
          </cell>
          <cell r="C776" t="str">
            <v>Atendimento Facturação</v>
          </cell>
          <cell r="D776" t="str">
            <v>Nocturno</v>
          </cell>
          <cell r="E776">
            <v>2</v>
          </cell>
          <cell r="F776">
            <v>2</v>
          </cell>
          <cell r="G776">
            <v>0</v>
          </cell>
          <cell r="H776">
            <v>0</v>
          </cell>
          <cell r="I776">
            <v>0</v>
          </cell>
          <cell r="J776">
            <v>1.2476851851851852E-2</v>
          </cell>
          <cell r="K776">
            <v>2.0023148148148148E-3</v>
          </cell>
          <cell r="L776" t="str">
            <v>1_69125</v>
          </cell>
          <cell r="M776" t="str">
            <v>1_TVC_P_IGNT_CTC_N</v>
          </cell>
        </row>
        <row r="777">
          <cell r="A777">
            <v>39111</v>
          </cell>
          <cell r="B777">
            <v>12</v>
          </cell>
          <cell r="C777" t="str">
            <v>Atendimento Facturação</v>
          </cell>
          <cell r="D777" t="str">
            <v>1ª Linha</v>
          </cell>
          <cell r="E777">
            <v>371</v>
          </cell>
          <cell r="F777">
            <v>371</v>
          </cell>
          <cell r="G777">
            <v>339</v>
          </cell>
          <cell r="H777">
            <v>0</v>
          </cell>
          <cell r="I777">
            <v>0</v>
          </cell>
          <cell r="J777">
            <v>0.89883101851851843</v>
          </cell>
          <cell r="K777">
            <v>3.2638888888888891E-2</v>
          </cell>
          <cell r="L777" t="str">
            <v>1_21135</v>
          </cell>
          <cell r="M777" t="str">
            <v>1_TVC_P_IGNT_RH</v>
          </cell>
        </row>
        <row r="778">
          <cell r="A778">
            <v>39111</v>
          </cell>
          <cell r="B778">
            <v>12</v>
          </cell>
          <cell r="C778" t="str">
            <v>Atendimento Facturação</v>
          </cell>
          <cell r="D778" t="str">
            <v>1ª Linha</v>
          </cell>
          <cell r="E778">
            <v>66</v>
          </cell>
          <cell r="F778">
            <v>65</v>
          </cell>
          <cell r="G778">
            <v>44</v>
          </cell>
          <cell r="H778">
            <v>1</v>
          </cell>
          <cell r="I778">
            <v>0</v>
          </cell>
          <cell r="J778">
            <v>0.20045138888888889</v>
          </cell>
          <cell r="K778">
            <v>2.0208333333333332E-2</v>
          </cell>
          <cell r="L778" t="str">
            <v>1_21136</v>
          </cell>
          <cell r="M778" t="str">
            <v>1_TVC_P_IGNT_SON</v>
          </cell>
        </row>
        <row r="779">
          <cell r="A779">
            <v>39111</v>
          </cell>
          <cell r="B779">
            <v>12</v>
          </cell>
          <cell r="C779" t="str">
            <v>Atendimento Técnico TV</v>
          </cell>
          <cell r="D779" t="str">
            <v>1ª Linha</v>
          </cell>
          <cell r="E779">
            <v>0</v>
          </cell>
          <cell r="F779">
            <v>0</v>
          </cell>
          <cell r="G779">
            <v>0</v>
          </cell>
          <cell r="H779">
            <v>0</v>
          </cell>
          <cell r="I779">
            <v>0</v>
          </cell>
          <cell r="J779">
            <v>0</v>
          </cell>
          <cell r="K779">
            <v>0</v>
          </cell>
          <cell r="L779" t="str">
            <v>1_21131</v>
          </cell>
          <cell r="M779" t="str">
            <v>1_TVC_P_IGT_CTC</v>
          </cell>
        </row>
        <row r="780">
          <cell r="A780">
            <v>39111</v>
          </cell>
          <cell r="B780">
            <v>12</v>
          </cell>
          <cell r="C780" t="str">
            <v>Atendimento Técnico TV</v>
          </cell>
          <cell r="D780" t="str">
            <v>1ª Linha</v>
          </cell>
          <cell r="E780">
            <v>199</v>
          </cell>
          <cell r="F780">
            <v>193</v>
          </cell>
          <cell r="G780">
            <v>162</v>
          </cell>
          <cell r="H780">
            <v>19</v>
          </cell>
          <cell r="I780">
            <v>13</v>
          </cell>
          <cell r="J780">
            <v>0.62611111111111117</v>
          </cell>
          <cell r="K780">
            <v>2.0150462962962964E-2</v>
          </cell>
          <cell r="L780" t="str">
            <v>1_69106</v>
          </cell>
          <cell r="M780" t="str">
            <v>1_TVC_P_1IGT</v>
          </cell>
        </row>
        <row r="781">
          <cell r="A781">
            <v>39111</v>
          </cell>
          <cell r="B781">
            <v>12</v>
          </cell>
          <cell r="C781" t="str">
            <v>Atendimento Técnico TV</v>
          </cell>
          <cell r="D781" t="str">
            <v>2ª Linha</v>
          </cell>
          <cell r="E781">
            <v>5</v>
          </cell>
          <cell r="F781">
            <v>5</v>
          </cell>
          <cell r="G781">
            <v>5</v>
          </cell>
          <cell r="H781">
            <v>0</v>
          </cell>
          <cell r="I781">
            <v>0</v>
          </cell>
          <cell r="J781">
            <v>5.7650462962962959E-2</v>
          </cell>
          <cell r="K781">
            <v>0</v>
          </cell>
          <cell r="L781" t="str">
            <v>1_69107</v>
          </cell>
          <cell r="M781" t="str">
            <v>1_TVC_P_2IGT_CABO</v>
          </cell>
        </row>
        <row r="782">
          <cell r="A782">
            <v>39111</v>
          </cell>
          <cell r="B782">
            <v>12</v>
          </cell>
          <cell r="C782" t="str">
            <v>Atendimento Técnico TV</v>
          </cell>
          <cell r="D782" t="str">
            <v>2ª Linha</v>
          </cell>
          <cell r="E782">
            <v>2</v>
          </cell>
          <cell r="F782">
            <v>2</v>
          </cell>
          <cell r="G782">
            <v>2</v>
          </cell>
          <cell r="H782">
            <v>0</v>
          </cell>
          <cell r="I782">
            <v>0</v>
          </cell>
          <cell r="J782">
            <v>1.1435185185185185E-2</v>
          </cell>
          <cell r="K782">
            <v>0</v>
          </cell>
          <cell r="L782" t="str">
            <v>1_69147</v>
          </cell>
          <cell r="M782" t="str">
            <v>1_TVC_P_2IGT_LDCTC</v>
          </cell>
        </row>
        <row r="783">
          <cell r="A783">
            <v>39111</v>
          </cell>
          <cell r="B783">
            <v>12</v>
          </cell>
          <cell r="C783" t="str">
            <v>Atendimento Técnico TV</v>
          </cell>
          <cell r="D783" t="str">
            <v>5º SP</v>
          </cell>
          <cell r="E783">
            <v>0</v>
          </cell>
          <cell r="F783">
            <v>0</v>
          </cell>
          <cell r="G783">
            <v>0</v>
          </cell>
          <cell r="H783">
            <v>0</v>
          </cell>
          <cell r="I783">
            <v>0</v>
          </cell>
          <cell r="J783">
            <v>0</v>
          </cell>
          <cell r="K783">
            <v>0</v>
          </cell>
          <cell r="L783" t="str">
            <v>1_69149</v>
          </cell>
          <cell r="M783" t="str">
            <v>1_TVC_P_IGT_5_CTC</v>
          </cell>
        </row>
        <row r="784">
          <cell r="A784">
            <v>39111</v>
          </cell>
          <cell r="B784">
            <v>12</v>
          </cell>
          <cell r="C784" t="str">
            <v>Atendimento Técnico TV</v>
          </cell>
          <cell r="D784" t="str">
            <v>Equipamentos</v>
          </cell>
          <cell r="E784">
            <v>0</v>
          </cell>
          <cell r="F784">
            <v>0</v>
          </cell>
          <cell r="G784">
            <v>0</v>
          </cell>
          <cell r="H784">
            <v>0</v>
          </cell>
          <cell r="I784">
            <v>0</v>
          </cell>
          <cell r="J784">
            <v>0</v>
          </cell>
          <cell r="K784">
            <v>0</v>
          </cell>
          <cell r="L784" t="str">
            <v>1_21137</v>
          </cell>
          <cell r="M784" t="str">
            <v>1_P_SWAPinovox</v>
          </cell>
        </row>
        <row r="785">
          <cell r="A785">
            <v>39111</v>
          </cell>
          <cell r="B785">
            <v>12</v>
          </cell>
          <cell r="C785" t="str">
            <v>Atendimento Técnico TV</v>
          </cell>
          <cell r="D785" t="str">
            <v>Equipamentos</v>
          </cell>
          <cell r="E785">
            <v>0</v>
          </cell>
          <cell r="F785">
            <v>0</v>
          </cell>
          <cell r="G785">
            <v>0</v>
          </cell>
          <cell r="H785">
            <v>0</v>
          </cell>
          <cell r="I785">
            <v>0</v>
          </cell>
          <cell r="J785">
            <v>0</v>
          </cell>
          <cell r="K785">
            <v>0</v>
          </cell>
          <cell r="L785" t="str">
            <v>1_21142</v>
          </cell>
          <cell r="M785" t="str">
            <v>1_P_SWAPDTH</v>
          </cell>
        </row>
        <row r="786">
          <cell r="A786">
            <v>39111</v>
          </cell>
          <cell r="B786">
            <v>12</v>
          </cell>
          <cell r="C786" t="str">
            <v>Atendimento Técnico TV</v>
          </cell>
          <cell r="D786" t="str">
            <v>Nocturno</v>
          </cell>
          <cell r="E786">
            <v>0</v>
          </cell>
          <cell r="F786">
            <v>0</v>
          </cell>
          <cell r="G786">
            <v>0</v>
          </cell>
          <cell r="H786">
            <v>0</v>
          </cell>
          <cell r="I786">
            <v>0</v>
          </cell>
          <cell r="J786">
            <v>0</v>
          </cell>
          <cell r="K786">
            <v>0</v>
          </cell>
          <cell r="L786" t="str">
            <v>1_69113</v>
          </cell>
          <cell r="M786" t="str">
            <v>1_TVC_P_IGT_CTC_N</v>
          </cell>
        </row>
        <row r="787">
          <cell r="A787">
            <v>39111</v>
          </cell>
          <cell r="B787">
            <v>12</v>
          </cell>
          <cell r="C787" t="str">
            <v>Atendimento Técnico TV</v>
          </cell>
          <cell r="D787" t="str">
            <v>1ª Linha</v>
          </cell>
          <cell r="E787">
            <v>83</v>
          </cell>
          <cell r="F787">
            <v>79</v>
          </cell>
          <cell r="G787">
            <v>70</v>
          </cell>
          <cell r="H787">
            <v>8</v>
          </cell>
          <cell r="I787">
            <v>4</v>
          </cell>
          <cell r="J787">
            <v>0.19157407407407406</v>
          </cell>
          <cell r="K787">
            <v>6.3078703703703708E-3</v>
          </cell>
          <cell r="L787" t="str">
            <v>1_23115</v>
          </cell>
          <cell r="M787" t="str">
            <v>1_TVC_P_IGT_SON</v>
          </cell>
        </row>
        <row r="788">
          <cell r="A788">
            <v>39111</v>
          </cell>
          <cell r="B788">
            <v>12</v>
          </cell>
          <cell r="C788" t="str">
            <v>Atendimento Técnico TV</v>
          </cell>
          <cell r="D788" t="str">
            <v>1ª Linha</v>
          </cell>
          <cell r="E788">
            <v>100</v>
          </cell>
          <cell r="F788">
            <v>96</v>
          </cell>
          <cell r="G788">
            <v>82</v>
          </cell>
          <cell r="H788">
            <v>10</v>
          </cell>
          <cell r="I788">
            <v>6</v>
          </cell>
          <cell r="J788">
            <v>0.24876157407407407</v>
          </cell>
          <cell r="K788">
            <v>9.3981481481481485E-3</v>
          </cell>
          <cell r="L788" t="str">
            <v>1_23136</v>
          </cell>
          <cell r="M788" t="str">
            <v>1_TVC_P_IGT_DM6</v>
          </cell>
        </row>
        <row r="789">
          <cell r="A789">
            <v>39111</v>
          </cell>
          <cell r="B789">
            <v>12</v>
          </cell>
          <cell r="C789" t="str">
            <v>Atendimento Técnico TV</v>
          </cell>
          <cell r="D789" t="str">
            <v>1ª Linha</v>
          </cell>
          <cell r="E789">
            <v>0</v>
          </cell>
          <cell r="F789">
            <v>0</v>
          </cell>
          <cell r="G789">
            <v>0</v>
          </cell>
          <cell r="H789">
            <v>0</v>
          </cell>
          <cell r="I789">
            <v>0</v>
          </cell>
          <cell r="J789">
            <v>0</v>
          </cell>
          <cell r="K789">
            <v>0</v>
          </cell>
          <cell r="L789" t="str">
            <v>1_69112</v>
          </cell>
          <cell r="M789" t="str">
            <v>1_TVC_P_IGT_RH</v>
          </cell>
        </row>
        <row r="790">
          <cell r="A790">
            <v>39111</v>
          </cell>
          <cell r="B790">
            <v>12</v>
          </cell>
          <cell r="C790" t="str">
            <v>Fraude</v>
          </cell>
          <cell r="D790" t="str">
            <v>Fraude</v>
          </cell>
          <cell r="E790">
            <v>2</v>
          </cell>
          <cell r="F790">
            <v>1</v>
          </cell>
          <cell r="G790">
            <v>1</v>
          </cell>
          <cell r="H790">
            <v>1</v>
          </cell>
          <cell r="I790">
            <v>0</v>
          </cell>
          <cell r="J790">
            <v>1.3078703703703703E-2</v>
          </cell>
          <cell r="K790">
            <v>3.9930555555555561E-3</v>
          </cell>
          <cell r="L790" t="str">
            <v>1_23119</v>
          </cell>
          <cell r="M790" t="str">
            <v>1_TVC_P_FRAUDE</v>
          </cell>
        </row>
        <row r="791">
          <cell r="A791">
            <v>39111</v>
          </cell>
          <cell r="B791">
            <v>12</v>
          </cell>
          <cell r="C791" t="str">
            <v>Globo Internacional</v>
          </cell>
          <cell r="D791" t="str">
            <v>1ª Linha</v>
          </cell>
          <cell r="E791">
            <v>0</v>
          </cell>
          <cell r="F791">
            <v>0</v>
          </cell>
          <cell r="G791">
            <v>0</v>
          </cell>
          <cell r="H791">
            <v>0</v>
          </cell>
          <cell r="I791">
            <v>0</v>
          </cell>
          <cell r="J791">
            <v>0</v>
          </cell>
          <cell r="K791">
            <v>0</v>
          </cell>
          <cell r="L791" t="str">
            <v>1_23103</v>
          </cell>
          <cell r="M791" t="str">
            <v>1_P_GLOBO</v>
          </cell>
        </row>
        <row r="792">
          <cell r="A792">
            <v>39111</v>
          </cell>
          <cell r="B792">
            <v>12</v>
          </cell>
          <cell r="C792" t="str">
            <v>Indefinido</v>
          </cell>
          <cell r="D792" t="str">
            <v>Indefinido</v>
          </cell>
          <cell r="E792">
            <v>0</v>
          </cell>
          <cell r="F792">
            <v>0</v>
          </cell>
          <cell r="G792">
            <v>0</v>
          </cell>
          <cell r="H792">
            <v>0</v>
          </cell>
          <cell r="I792">
            <v>0</v>
          </cell>
          <cell r="J792">
            <v>0</v>
          </cell>
          <cell r="K792">
            <v>0</v>
          </cell>
          <cell r="L792" t="str">
            <v>1_21127</v>
          </cell>
          <cell r="M792" t="str">
            <v>1__21127</v>
          </cell>
        </row>
        <row r="793">
          <cell r="A793">
            <v>39111</v>
          </cell>
          <cell r="B793">
            <v>12</v>
          </cell>
          <cell r="C793" t="str">
            <v>Indefinido</v>
          </cell>
          <cell r="D793" t="str">
            <v>Indefinido</v>
          </cell>
          <cell r="E793">
            <v>0</v>
          </cell>
          <cell r="F793">
            <v>0</v>
          </cell>
          <cell r="G793">
            <v>0</v>
          </cell>
          <cell r="H793">
            <v>0</v>
          </cell>
          <cell r="I793">
            <v>0</v>
          </cell>
          <cell r="J793">
            <v>0</v>
          </cell>
          <cell r="K793">
            <v>0</v>
          </cell>
          <cell r="L793" t="str">
            <v>1_69108</v>
          </cell>
          <cell r="M793" t="str">
            <v>1_zTVC_LIVRE</v>
          </cell>
        </row>
        <row r="794">
          <cell r="A794">
            <v>39111</v>
          </cell>
          <cell r="B794">
            <v>12</v>
          </cell>
          <cell r="C794" t="str">
            <v>Linha Apoio Agentes</v>
          </cell>
          <cell r="D794" t="str">
            <v>Contencioso</v>
          </cell>
          <cell r="E794">
            <v>12</v>
          </cell>
          <cell r="F794">
            <v>12</v>
          </cell>
          <cell r="G794">
            <v>12</v>
          </cell>
          <cell r="H794">
            <v>0</v>
          </cell>
          <cell r="I794">
            <v>0</v>
          </cell>
          <cell r="J794">
            <v>5.7222222222222216E-2</v>
          </cell>
          <cell r="K794">
            <v>0</v>
          </cell>
          <cell r="L794" t="str">
            <v>1_21120</v>
          </cell>
          <cell r="M794" t="str">
            <v>1_TVC_P_CONT_LADA</v>
          </cell>
        </row>
        <row r="795">
          <cell r="A795">
            <v>39111</v>
          </cell>
          <cell r="B795">
            <v>12</v>
          </cell>
          <cell r="C795" t="str">
            <v>Linha Apoio Agentes</v>
          </cell>
          <cell r="D795" t="str">
            <v>Front Office</v>
          </cell>
          <cell r="E795">
            <v>10</v>
          </cell>
          <cell r="F795">
            <v>9</v>
          </cell>
          <cell r="G795">
            <v>5</v>
          </cell>
          <cell r="H795">
            <v>1</v>
          </cell>
          <cell r="I795">
            <v>0</v>
          </cell>
          <cell r="J795">
            <v>3.2048611111111111E-2</v>
          </cell>
          <cell r="K795">
            <v>1.1226851851851852E-2</v>
          </cell>
          <cell r="L795" t="str">
            <v>1_21161</v>
          </cell>
          <cell r="M795" t="str">
            <v>1_TVC_P_FOFF_LADA</v>
          </cell>
        </row>
        <row r="796">
          <cell r="A796">
            <v>39111</v>
          </cell>
          <cell r="B796">
            <v>12</v>
          </cell>
          <cell r="C796" t="str">
            <v>Lojas</v>
          </cell>
          <cell r="D796" t="str">
            <v>Back Office</v>
          </cell>
          <cell r="E796">
            <v>18</v>
          </cell>
          <cell r="F796">
            <v>18</v>
          </cell>
          <cell r="G796">
            <v>17</v>
          </cell>
          <cell r="H796">
            <v>0</v>
          </cell>
          <cell r="I796">
            <v>0</v>
          </cell>
          <cell r="J796">
            <v>2.6851851851851852E-2</v>
          </cell>
          <cell r="K796">
            <v>1.1574074074074076E-3</v>
          </cell>
          <cell r="L796" t="str">
            <v>1_69102</v>
          </cell>
          <cell r="M796" t="str">
            <v>1_TVC_HD_DRD</v>
          </cell>
        </row>
        <row r="797">
          <cell r="A797">
            <v>39111</v>
          </cell>
          <cell r="B797">
            <v>12</v>
          </cell>
          <cell r="C797" t="str">
            <v>Mails</v>
          </cell>
          <cell r="D797" t="str">
            <v>2ª Linha</v>
          </cell>
          <cell r="E797">
            <v>0</v>
          </cell>
          <cell r="F797">
            <v>0</v>
          </cell>
          <cell r="G797">
            <v>0</v>
          </cell>
          <cell r="H797">
            <v>0</v>
          </cell>
          <cell r="I797">
            <v>0</v>
          </cell>
          <cell r="J797">
            <v>0</v>
          </cell>
          <cell r="K797">
            <v>0</v>
          </cell>
          <cell r="L797" t="str">
            <v>1_69103</v>
          </cell>
          <cell r="M797" t="str">
            <v>1_TVC_P_2MAILS</v>
          </cell>
        </row>
        <row r="798">
          <cell r="A798">
            <v>39111</v>
          </cell>
          <cell r="B798">
            <v>12</v>
          </cell>
          <cell r="C798" t="str">
            <v>Netcabo</v>
          </cell>
          <cell r="D798" t="str">
            <v>ADSL</v>
          </cell>
          <cell r="E798">
            <v>4</v>
          </cell>
          <cell r="F798">
            <v>4</v>
          </cell>
          <cell r="G798">
            <v>4</v>
          </cell>
          <cell r="H798">
            <v>0</v>
          </cell>
          <cell r="I798">
            <v>0</v>
          </cell>
          <cell r="J798">
            <v>3.2037037037037037E-2</v>
          </cell>
          <cell r="K798">
            <v>0</v>
          </cell>
          <cell r="L798" t="str">
            <v>1_23118</v>
          </cell>
          <cell r="M798" t="str">
            <v>1_TVC_P_ADSL_OCTAL</v>
          </cell>
        </row>
        <row r="799">
          <cell r="A799">
            <v>39111</v>
          </cell>
          <cell r="B799">
            <v>12</v>
          </cell>
          <cell r="C799" t="str">
            <v>Netcabo</v>
          </cell>
          <cell r="D799" t="str">
            <v>Back Office</v>
          </cell>
          <cell r="E799">
            <v>0</v>
          </cell>
          <cell r="F799">
            <v>0</v>
          </cell>
          <cell r="G799">
            <v>0</v>
          </cell>
          <cell r="H799">
            <v>0</v>
          </cell>
          <cell r="I799">
            <v>0</v>
          </cell>
          <cell r="J799">
            <v>0</v>
          </cell>
          <cell r="K799">
            <v>0</v>
          </cell>
          <cell r="L799" t="str">
            <v>1_21126</v>
          </cell>
          <cell r="M799" t="str">
            <v>1_P_SUPORTE_SOFT</v>
          </cell>
        </row>
        <row r="800">
          <cell r="A800">
            <v>39111</v>
          </cell>
          <cell r="B800">
            <v>12</v>
          </cell>
          <cell r="C800" t="str">
            <v>Netcabo</v>
          </cell>
          <cell r="D800" t="str">
            <v>Equipamentos</v>
          </cell>
          <cell r="E800">
            <v>1</v>
          </cell>
          <cell r="F800">
            <v>1</v>
          </cell>
          <cell r="G800">
            <v>1</v>
          </cell>
          <cell r="H800">
            <v>0</v>
          </cell>
          <cell r="I800">
            <v>0</v>
          </cell>
          <cell r="J800">
            <v>7.2685185185185188E-3</v>
          </cell>
          <cell r="K800">
            <v>0</v>
          </cell>
          <cell r="L800" t="str">
            <v>1_69159</v>
          </cell>
          <cell r="M800" t="str">
            <v>1_NTC_P_8M_10M</v>
          </cell>
        </row>
        <row r="801">
          <cell r="A801">
            <v>39111</v>
          </cell>
          <cell r="B801">
            <v>12</v>
          </cell>
          <cell r="C801" t="str">
            <v>Netcabo</v>
          </cell>
          <cell r="D801" t="str">
            <v>Equipamentos</v>
          </cell>
          <cell r="E801">
            <v>0</v>
          </cell>
          <cell r="F801">
            <v>0</v>
          </cell>
          <cell r="G801">
            <v>0</v>
          </cell>
          <cell r="H801">
            <v>0</v>
          </cell>
          <cell r="I801">
            <v>0</v>
          </cell>
          <cell r="J801">
            <v>0</v>
          </cell>
          <cell r="K801">
            <v>0</v>
          </cell>
          <cell r="L801" t="str">
            <v>3_79134</v>
          </cell>
          <cell r="M801" t="str">
            <v>3_NTC_P_8M_10M</v>
          </cell>
        </row>
        <row r="802">
          <cell r="A802">
            <v>39111</v>
          </cell>
          <cell r="B802">
            <v>12</v>
          </cell>
          <cell r="C802" t="str">
            <v>Netcabo</v>
          </cell>
          <cell r="D802" t="str">
            <v>Piloto Transferência</v>
          </cell>
          <cell r="E802">
            <v>31</v>
          </cell>
          <cell r="F802">
            <v>31</v>
          </cell>
          <cell r="G802">
            <v>22</v>
          </cell>
          <cell r="H802">
            <v>0</v>
          </cell>
          <cell r="I802">
            <v>0</v>
          </cell>
          <cell r="J802">
            <v>0.13240740740740742</v>
          </cell>
          <cell r="K802">
            <v>5.1273148148148154E-3</v>
          </cell>
          <cell r="L802" t="str">
            <v>1_23106</v>
          </cell>
          <cell r="M802" t="str">
            <v>1_NTC_P_TRANSF_NET</v>
          </cell>
        </row>
        <row r="803">
          <cell r="A803">
            <v>39111</v>
          </cell>
          <cell r="B803">
            <v>12</v>
          </cell>
          <cell r="C803" t="str">
            <v>Netcabo</v>
          </cell>
          <cell r="D803" t="str">
            <v>Profissional</v>
          </cell>
          <cell r="E803">
            <v>35</v>
          </cell>
          <cell r="F803">
            <v>35</v>
          </cell>
          <cell r="G803">
            <v>27</v>
          </cell>
          <cell r="H803">
            <v>0</v>
          </cell>
          <cell r="I803">
            <v>0</v>
          </cell>
          <cell r="J803">
            <v>0.14877314814814815</v>
          </cell>
          <cell r="K803">
            <v>8.3680555555555557E-3</v>
          </cell>
          <cell r="L803" t="str">
            <v>1_23112</v>
          </cell>
          <cell r="M803" t="str">
            <v>1_NTC_P_PRO_OCT</v>
          </cell>
        </row>
        <row r="804">
          <cell r="A804">
            <v>39111</v>
          </cell>
          <cell r="B804">
            <v>12</v>
          </cell>
          <cell r="C804" t="str">
            <v>Netcabo</v>
          </cell>
          <cell r="D804" t="str">
            <v>Residencial</v>
          </cell>
          <cell r="E804">
            <v>40</v>
          </cell>
          <cell r="F804">
            <v>35</v>
          </cell>
          <cell r="G804">
            <v>23</v>
          </cell>
          <cell r="H804">
            <v>5</v>
          </cell>
          <cell r="I804">
            <v>0</v>
          </cell>
          <cell r="J804">
            <v>0.15089120370370371</v>
          </cell>
          <cell r="K804">
            <v>3.3564814814814811E-2</v>
          </cell>
          <cell r="L804" t="str">
            <v>1_21117</v>
          </cell>
          <cell r="M804" t="str">
            <v>1_NTC_P_RES_SON</v>
          </cell>
        </row>
        <row r="805">
          <cell r="A805">
            <v>39111</v>
          </cell>
          <cell r="B805">
            <v>12</v>
          </cell>
          <cell r="C805" t="str">
            <v>Netcabo</v>
          </cell>
          <cell r="D805" t="str">
            <v>Residencial</v>
          </cell>
          <cell r="E805">
            <v>89</v>
          </cell>
          <cell r="F805">
            <v>87</v>
          </cell>
          <cell r="G805">
            <v>60</v>
          </cell>
          <cell r="H805">
            <v>2</v>
          </cell>
          <cell r="I805">
            <v>0</v>
          </cell>
          <cell r="J805">
            <v>0.4214236111111111</v>
          </cell>
          <cell r="K805">
            <v>1.7060185185185185E-2</v>
          </cell>
          <cell r="L805" t="str">
            <v>1_21118</v>
          </cell>
          <cell r="M805" t="str">
            <v>1_NTC_P_RES_OCT</v>
          </cell>
        </row>
        <row r="806">
          <cell r="A806">
            <v>39111</v>
          </cell>
          <cell r="B806">
            <v>12</v>
          </cell>
          <cell r="C806" t="str">
            <v>Netcabo</v>
          </cell>
          <cell r="D806" t="str">
            <v>Residencial</v>
          </cell>
          <cell r="E806">
            <v>0</v>
          </cell>
          <cell r="F806">
            <v>0</v>
          </cell>
          <cell r="G806">
            <v>0</v>
          </cell>
          <cell r="H806">
            <v>0</v>
          </cell>
          <cell r="I806">
            <v>0</v>
          </cell>
          <cell r="J806">
            <v>0</v>
          </cell>
          <cell r="K806">
            <v>0</v>
          </cell>
          <cell r="L806" t="str">
            <v>3_33152</v>
          </cell>
          <cell r="M806" t="str">
            <v>3_TVC_AtG_ntc</v>
          </cell>
        </row>
        <row r="807">
          <cell r="A807">
            <v>39111</v>
          </cell>
          <cell r="B807">
            <v>12</v>
          </cell>
          <cell r="C807" t="str">
            <v>Netcabo</v>
          </cell>
          <cell r="D807" t="str">
            <v>Residencial</v>
          </cell>
          <cell r="E807">
            <v>64</v>
          </cell>
          <cell r="F807">
            <v>56</v>
          </cell>
          <cell r="G807">
            <v>44</v>
          </cell>
          <cell r="H807">
            <v>9</v>
          </cell>
          <cell r="I807">
            <v>1</v>
          </cell>
          <cell r="J807">
            <v>0.25515046296296295</v>
          </cell>
          <cell r="K807">
            <v>2.2604166666666668E-2</v>
          </cell>
          <cell r="L807" t="str">
            <v>3_79104</v>
          </cell>
          <cell r="M807" t="str">
            <v>3_NTC_P_RES_CTC</v>
          </cell>
        </row>
        <row r="808">
          <cell r="A808">
            <v>39111</v>
          </cell>
          <cell r="B808">
            <v>12</v>
          </cell>
          <cell r="C808" t="str">
            <v>Suporte VoIP</v>
          </cell>
          <cell r="D808" t="str">
            <v>Suporte VoIP</v>
          </cell>
          <cell r="E808">
            <v>0</v>
          </cell>
          <cell r="F808">
            <v>0</v>
          </cell>
          <cell r="G808">
            <v>0</v>
          </cell>
          <cell r="H808">
            <v>0</v>
          </cell>
          <cell r="I808">
            <v>0</v>
          </cell>
          <cell r="J808">
            <v>0</v>
          </cell>
          <cell r="K808">
            <v>0</v>
          </cell>
          <cell r="L808" t="str">
            <v>1_21109</v>
          </cell>
          <cell r="M808" t="str">
            <v>1_TVC_VOIP_Coml</v>
          </cell>
        </row>
        <row r="809">
          <cell r="A809">
            <v>39111</v>
          </cell>
          <cell r="B809">
            <v>12</v>
          </cell>
          <cell r="C809" t="str">
            <v>Atendimento Técnico TV</v>
          </cell>
          <cell r="D809" t="str">
            <v>Piloto Transferência</v>
          </cell>
          <cell r="E809">
            <v>93</v>
          </cell>
          <cell r="F809">
            <v>93</v>
          </cell>
          <cell r="G809">
            <v>80</v>
          </cell>
          <cell r="H809">
            <v>0</v>
          </cell>
          <cell r="I809">
            <v>0</v>
          </cell>
          <cell r="J809">
            <v>0.21368055555555554</v>
          </cell>
          <cell r="K809">
            <v>7.2685185185185188E-3</v>
          </cell>
          <cell r="L809" t="str">
            <v>1_21121</v>
          </cell>
          <cell r="M809" t="str">
            <v>1_TVC_P_TRANSF_266</v>
          </cell>
        </row>
        <row r="810">
          <cell r="A810">
            <v>39111</v>
          </cell>
          <cell r="B810">
            <v>12</v>
          </cell>
          <cell r="C810" t="str">
            <v>Atendimento Facturação</v>
          </cell>
          <cell r="D810" t="str">
            <v>Piloto Transferência</v>
          </cell>
          <cell r="E810">
            <v>44</v>
          </cell>
          <cell r="F810">
            <v>43</v>
          </cell>
          <cell r="G810">
            <v>42</v>
          </cell>
          <cell r="H810">
            <v>2</v>
          </cell>
          <cell r="I810">
            <v>1</v>
          </cell>
          <cell r="J810">
            <v>0.14854166666666666</v>
          </cell>
          <cell r="K810">
            <v>3.1134259259259257E-3</v>
          </cell>
          <cell r="L810" t="str">
            <v>1_23143</v>
          </cell>
          <cell r="M810" t="str">
            <v>1_TVC_P_TRANSF_299</v>
          </cell>
        </row>
        <row r="811">
          <cell r="A811">
            <v>39111</v>
          </cell>
          <cell r="B811">
            <v>12</v>
          </cell>
          <cell r="C811" t="str">
            <v>Reincidências</v>
          </cell>
          <cell r="D811" t="str">
            <v>Netcabo</v>
          </cell>
          <cell r="E811">
            <v>0</v>
          </cell>
          <cell r="F811">
            <v>0</v>
          </cell>
          <cell r="G811">
            <v>0</v>
          </cell>
          <cell r="H811">
            <v>0</v>
          </cell>
          <cell r="I811">
            <v>0</v>
          </cell>
          <cell r="J811">
            <v>0</v>
          </cell>
          <cell r="K811">
            <v>0</v>
          </cell>
          <cell r="L811" t="str">
            <v>1_23129</v>
          </cell>
          <cell r="M811" t="str">
            <v>1_P_REINC_NET</v>
          </cell>
        </row>
        <row r="812">
          <cell r="A812">
            <v>39111</v>
          </cell>
          <cell r="B812">
            <v>12</v>
          </cell>
          <cell r="C812" t="str">
            <v>Reincidências</v>
          </cell>
          <cell r="D812" t="str">
            <v>Televisão</v>
          </cell>
          <cell r="E812">
            <v>0</v>
          </cell>
          <cell r="F812">
            <v>0</v>
          </cell>
          <cell r="G812">
            <v>0</v>
          </cell>
          <cell r="H812">
            <v>0</v>
          </cell>
          <cell r="I812">
            <v>0</v>
          </cell>
          <cell r="J812">
            <v>0</v>
          </cell>
          <cell r="K812">
            <v>0</v>
          </cell>
          <cell r="L812" t="str">
            <v>1_23124</v>
          </cell>
          <cell r="M812" t="str">
            <v>1_P_REINC</v>
          </cell>
        </row>
        <row r="813">
          <cell r="A813">
            <v>39111</v>
          </cell>
          <cell r="B813">
            <v>12</v>
          </cell>
          <cell r="C813" t="str">
            <v>Retenção</v>
          </cell>
          <cell r="D813" t="str">
            <v>Netcabo</v>
          </cell>
          <cell r="E813">
            <v>12</v>
          </cell>
          <cell r="F813">
            <v>12</v>
          </cell>
          <cell r="G813">
            <v>12</v>
          </cell>
          <cell r="H813">
            <v>0</v>
          </cell>
          <cell r="I813">
            <v>0</v>
          </cell>
          <cell r="J813">
            <v>4.0787037037037038E-2</v>
          </cell>
          <cell r="K813">
            <v>0</v>
          </cell>
          <cell r="L813" t="str">
            <v>1_23140</v>
          </cell>
          <cell r="M813" t="str">
            <v>1_TVC_P_RET_NET</v>
          </cell>
        </row>
        <row r="814">
          <cell r="A814">
            <v>39111</v>
          </cell>
          <cell r="B814">
            <v>12</v>
          </cell>
          <cell r="C814" t="str">
            <v>Retenção</v>
          </cell>
          <cell r="D814" t="str">
            <v>Netcabo</v>
          </cell>
          <cell r="E814">
            <v>0</v>
          </cell>
          <cell r="F814">
            <v>0</v>
          </cell>
          <cell r="G814">
            <v>0</v>
          </cell>
          <cell r="H814">
            <v>0</v>
          </cell>
          <cell r="I814">
            <v>0</v>
          </cell>
          <cell r="J814">
            <v>0</v>
          </cell>
          <cell r="K814">
            <v>0</v>
          </cell>
          <cell r="L814" t="str">
            <v>1_69121</v>
          </cell>
          <cell r="M814" t="str">
            <v>1_TVC_RET_NET_IN</v>
          </cell>
        </row>
        <row r="815">
          <cell r="A815">
            <v>39111</v>
          </cell>
          <cell r="B815">
            <v>12</v>
          </cell>
          <cell r="C815" t="str">
            <v>Retenção</v>
          </cell>
          <cell r="D815" t="str">
            <v>Televisão</v>
          </cell>
          <cell r="E815">
            <v>2</v>
          </cell>
          <cell r="F815">
            <v>2</v>
          </cell>
          <cell r="G815">
            <v>2</v>
          </cell>
          <cell r="H815">
            <v>0</v>
          </cell>
          <cell r="I815">
            <v>0</v>
          </cell>
          <cell r="J815">
            <v>1.9212962962962963E-2</v>
          </cell>
          <cell r="K815">
            <v>0</v>
          </cell>
          <cell r="L815" t="str">
            <v>1_23121</v>
          </cell>
          <cell r="M815" t="str">
            <v>1_TVC_P_RETDNR_CTC</v>
          </cell>
        </row>
        <row r="816">
          <cell r="A816">
            <v>39111</v>
          </cell>
          <cell r="B816">
            <v>12</v>
          </cell>
          <cell r="C816" t="str">
            <v>Retenção</v>
          </cell>
          <cell r="D816" t="str">
            <v>Televisão</v>
          </cell>
          <cell r="E816">
            <v>33</v>
          </cell>
          <cell r="F816">
            <v>33</v>
          </cell>
          <cell r="G816">
            <v>33</v>
          </cell>
          <cell r="H816">
            <v>0</v>
          </cell>
          <cell r="I816">
            <v>0</v>
          </cell>
          <cell r="J816">
            <v>0.15232638888888889</v>
          </cell>
          <cell r="K816">
            <v>0</v>
          </cell>
          <cell r="L816" t="str">
            <v>1_23139</v>
          </cell>
          <cell r="M816" t="str">
            <v>1_TVC_P_RET_IN</v>
          </cell>
        </row>
        <row r="817">
          <cell r="A817">
            <v>39111</v>
          </cell>
          <cell r="B817">
            <v>12</v>
          </cell>
          <cell r="C817" t="str">
            <v>Retenção</v>
          </cell>
          <cell r="D817" t="str">
            <v>Televisão</v>
          </cell>
          <cell r="E817">
            <v>6</v>
          </cell>
          <cell r="F817">
            <v>6</v>
          </cell>
          <cell r="G817">
            <v>6</v>
          </cell>
          <cell r="H817">
            <v>0</v>
          </cell>
          <cell r="I817">
            <v>0</v>
          </cell>
          <cell r="J817">
            <v>5.6273148148148149E-2</v>
          </cell>
          <cell r="K817">
            <v>0</v>
          </cell>
          <cell r="L817" t="str">
            <v>1_69120</v>
          </cell>
          <cell r="M817" t="str">
            <v>1_TVC_RET_IN</v>
          </cell>
        </row>
        <row r="818">
          <cell r="A818">
            <v>39111</v>
          </cell>
          <cell r="B818">
            <v>12</v>
          </cell>
          <cell r="C818" t="str">
            <v>Retenção</v>
          </cell>
          <cell r="D818" t="str">
            <v>Televisão</v>
          </cell>
          <cell r="E818">
            <v>4</v>
          </cell>
          <cell r="F818">
            <v>4</v>
          </cell>
          <cell r="G818">
            <v>4</v>
          </cell>
          <cell r="H818">
            <v>0</v>
          </cell>
          <cell r="I818">
            <v>0</v>
          </cell>
          <cell r="J818">
            <v>2.7627314814814816E-2</v>
          </cell>
          <cell r="K818">
            <v>0</v>
          </cell>
          <cell r="L818" t="str">
            <v>1_69122</v>
          </cell>
          <cell r="M818" t="str">
            <v>1_TVC_RET_PAY_IN</v>
          </cell>
        </row>
        <row r="819">
          <cell r="A819">
            <v>39111</v>
          </cell>
          <cell r="B819">
            <v>12</v>
          </cell>
          <cell r="C819" t="str">
            <v>Suporte VoIP</v>
          </cell>
          <cell r="D819" t="str">
            <v>Suporte VoIP</v>
          </cell>
          <cell r="E819">
            <v>2</v>
          </cell>
          <cell r="F819">
            <v>0</v>
          </cell>
          <cell r="G819">
            <v>0</v>
          </cell>
          <cell r="H819">
            <v>2</v>
          </cell>
          <cell r="I819">
            <v>0</v>
          </cell>
          <cell r="J819">
            <v>0</v>
          </cell>
          <cell r="K819">
            <v>0</v>
          </cell>
          <cell r="L819" t="str">
            <v>1_69126</v>
          </cell>
          <cell r="M819" t="str">
            <v>1_TVC_P_VOIP_SPRT</v>
          </cell>
        </row>
        <row r="820">
          <cell r="A820">
            <v>39111</v>
          </cell>
          <cell r="B820">
            <v>12</v>
          </cell>
          <cell r="C820" t="str">
            <v>Transferência Moradas</v>
          </cell>
          <cell r="D820" t="str">
            <v>Normal</v>
          </cell>
          <cell r="E820">
            <v>42</v>
          </cell>
          <cell r="F820">
            <v>40</v>
          </cell>
          <cell r="G820">
            <v>39</v>
          </cell>
          <cell r="H820">
            <v>3</v>
          </cell>
          <cell r="I820">
            <v>1</v>
          </cell>
          <cell r="J820">
            <v>0.19170138888888888</v>
          </cell>
          <cell r="K820">
            <v>2.0254629629629629E-3</v>
          </cell>
          <cell r="L820" t="str">
            <v>1_23132</v>
          </cell>
          <cell r="M820" t="str">
            <v>1_TVC_P_TRANS_MOR</v>
          </cell>
        </row>
        <row r="821">
          <cell r="A821">
            <v>39111</v>
          </cell>
          <cell r="B821">
            <v>13</v>
          </cell>
          <cell r="C821" t="str">
            <v>Activações</v>
          </cell>
          <cell r="D821" t="str">
            <v>2ª linha VPP</v>
          </cell>
          <cell r="E821">
            <v>16</v>
          </cell>
          <cell r="F821">
            <v>16</v>
          </cell>
          <cell r="G821">
            <v>16</v>
          </cell>
          <cell r="H821">
            <v>0</v>
          </cell>
          <cell r="I821">
            <v>0</v>
          </cell>
          <cell r="J821">
            <v>0.12328703703703704</v>
          </cell>
          <cell r="K821">
            <v>0</v>
          </cell>
          <cell r="L821" t="str">
            <v>3_79140</v>
          </cell>
          <cell r="M821" t="str">
            <v>3_TVC_P_VPP_REG</v>
          </cell>
        </row>
        <row r="822">
          <cell r="A822">
            <v>39111</v>
          </cell>
          <cell r="B822">
            <v>13</v>
          </cell>
          <cell r="C822" t="str">
            <v>Activações</v>
          </cell>
          <cell r="D822" t="str">
            <v>1ª linha VPP</v>
          </cell>
          <cell r="E822">
            <v>46</v>
          </cell>
          <cell r="F822">
            <v>46</v>
          </cell>
          <cell r="G822">
            <v>45</v>
          </cell>
          <cell r="H822">
            <v>0</v>
          </cell>
          <cell r="I822">
            <v>0</v>
          </cell>
          <cell r="J822">
            <v>0.11684027777777778</v>
          </cell>
          <cell r="K822">
            <v>2.4652777777777776E-3</v>
          </cell>
          <cell r="L822" t="str">
            <v>3_79141</v>
          </cell>
          <cell r="M822" t="str">
            <v>3_TVC_P_VPP_INF</v>
          </cell>
        </row>
        <row r="823">
          <cell r="A823">
            <v>39111</v>
          </cell>
          <cell r="B823">
            <v>13</v>
          </cell>
          <cell r="C823" t="str">
            <v>Activações</v>
          </cell>
          <cell r="D823" t="str">
            <v>1ª Linha VPP</v>
          </cell>
          <cell r="E823">
            <v>0</v>
          </cell>
          <cell r="F823">
            <v>0</v>
          </cell>
          <cell r="G823">
            <v>0</v>
          </cell>
          <cell r="H823">
            <v>0</v>
          </cell>
          <cell r="I823">
            <v>0</v>
          </cell>
          <cell r="J823">
            <v>0</v>
          </cell>
          <cell r="K823">
            <v>0</v>
          </cell>
          <cell r="L823" t="str">
            <v>3_33137</v>
          </cell>
          <cell r="M823" t="str">
            <v>3_TVC_P_VPP_INF</v>
          </cell>
        </row>
        <row r="824">
          <cell r="A824">
            <v>39111</v>
          </cell>
          <cell r="B824">
            <v>13</v>
          </cell>
          <cell r="C824" t="str">
            <v>Activações</v>
          </cell>
          <cell r="D824" t="str">
            <v>2ª Linha VPP</v>
          </cell>
          <cell r="E824">
            <v>0</v>
          </cell>
          <cell r="F824">
            <v>0</v>
          </cell>
          <cell r="G824">
            <v>0</v>
          </cell>
          <cell r="H824">
            <v>0</v>
          </cell>
          <cell r="I824">
            <v>0</v>
          </cell>
          <cell r="J824">
            <v>0</v>
          </cell>
          <cell r="K824">
            <v>0</v>
          </cell>
          <cell r="L824" t="str">
            <v>3_33140</v>
          </cell>
          <cell r="M824" t="str">
            <v>3_TVC_P_VPP_REG</v>
          </cell>
        </row>
        <row r="825">
          <cell r="A825">
            <v>39111</v>
          </cell>
          <cell r="B825">
            <v>13</v>
          </cell>
          <cell r="C825" t="str">
            <v>Activações</v>
          </cell>
          <cell r="D825" t="str">
            <v>Contingência</v>
          </cell>
          <cell r="E825">
            <v>0</v>
          </cell>
          <cell r="F825">
            <v>0</v>
          </cell>
          <cell r="G825">
            <v>0</v>
          </cell>
          <cell r="H825">
            <v>0</v>
          </cell>
          <cell r="I825">
            <v>0</v>
          </cell>
          <cell r="J825">
            <v>0</v>
          </cell>
          <cell r="K825">
            <v>0</v>
          </cell>
          <cell r="L825" t="str">
            <v>1_23156</v>
          </cell>
          <cell r="M825" t="str">
            <v>1_P_AVPP_CONTING</v>
          </cell>
        </row>
        <row r="826">
          <cell r="A826">
            <v>39111</v>
          </cell>
          <cell r="B826">
            <v>13</v>
          </cell>
          <cell r="C826" t="str">
            <v>Activações</v>
          </cell>
          <cell r="D826" t="str">
            <v>Pegue e Leve</v>
          </cell>
          <cell r="E826">
            <v>12</v>
          </cell>
          <cell r="F826">
            <v>12</v>
          </cell>
          <cell r="G826">
            <v>9</v>
          </cell>
          <cell r="H826">
            <v>0</v>
          </cell>
          <cell r="I826">
            <v>0</v>
          </cell>
          <cell r="J826">
            <v>3.9560185185185184E-2</v>
          </cell>
          <cell r="K826">
            <v>2.0254629629629629E-3</v>
          </cell>
          <cell r="L826" t="str">
            <v>1_69155</v>
          </cell>
          <cell r="M826" t="str">
            <v>1_TVC_P_PEGUE&amp;LEVE</v>
          </cell>
        </row>
        <row r="827">
          <cell r="A827">
            <v>39111</v>
          </cell>
          <cell r="B827">
            <v>13</v>
          </cell>
          <cell r="C827" t="str">
            <v>Activações</v>
          </cell>
          <cell r="D827" t="str">
            <v>Pegue e Leve</v>
          </cell>
          <cell r="E827">
            <v>0</v>
          </cell>
          <cell r="F827">
            <v>0</v>
          </cell>
          <cell r="G827">
            <v>0</v>
          </cell>
          <cell r="H827">
            <v>0</v>
          </cell>
          <cell r="I827">
            <v>0</v>
          </cell>
          <cell r="J827">
            <v>0</v>
          </cell>
          <cell r="K827">
            <v>0</v>
          </cell>
          <cell r="L827" t="str">
            <v>3_33138</v>
          </cell>
          <cell r="M827" t="str">
            <v>3_TVC_P_PEGUE&amp;LEVE</v>
          </cell>
        </row>
        <row r="828">
          <cell r="A828">
            <v>39111</v>
          </cell>
          <cell r="B828">
            <v>13</v>
          </cell>
          <cell r="C828" t="str">
            <v>Activações</v>
          </cell>
          <cell r="D828" t="str">
            <v>Rede de Distribuição</v>
          </cell>
          <cell r="E828">
            <v>0</v>
          </cell>
          <cell r="F828">
            <v>0</v>
          </cell>
          <cell r="G828">
            <v>0</v>
          </cell>
          <cell r="H828">
            <v>0</v>
          </cell>
          <cell r="I828">
            <v>0</v>
          </cell>
          <cell r="J828">
            <v>0</v>
          </cell>
          <cell r="K828">
            <v>0</v>
          </cell>
          <cell r="L828" t="str">
            <v>3_33136</v>
          </cell>
          <cell r="M828" t="str">
            <v>3_TVC_P_REDE_DIST</v>
          </cell>
        </row>
        <row r="829">
          <cell r="A829">
            <v>39111</v>
          </cell>
          <cell r="B829">
            <v>13</v>
          </cell>
          <cell r="C829" t="str">
            <v>Activações</v>
          </cell>
          <cell r="D829" t="str">
            <v>Rede de Distribuição</v>
          </cell>
          <cell r="E829">
            <v>2</v>
          </cell>
          <cell r="F829">
            <v>2</v>
          </cell>
          <cell r="G829">
            <v>2</v>
          </cell>
          <cell r="H829">
            <v>0</v>
          </cell>
          <cell r="I829">
            <v>0</v>
          </cell>
          <cell r="J829">
            <v>1.3680555555555555E-2</v>
          </cell>
          <cell r="K829">
            <v>0</v>
          </cell>
          <cell r="L829" t="str">
            <v>3_79142</v>
          </cell>
          <cell r="M829" t="str">
            <v>3_TVC_P_REDE_DIST</v>
          </cell>
        </row>
        <row r="830">
          <cell r="A830">
            <v>39111</v>
          </cell>
          <cell r="B830">
            <v>13</v>
          </cell>
          <cell r="C830" t="str">
            <v>Atendimento Facturação</v>
          </cell>
          <cell r="D830" t="str">
            <v>1ª Linha</v>
          </cell>
          <cell r="E830">
            <v>0</v>
          </cell>
          <cell r="F830">
            <v>0</v>
          </cell>
          <cell r="G830">
            <v>0</v>
          </cell>
          <cell r="H830">
            <v>0</v>
          </cell>
          <cell r="I830">
            <v>0</v>
          </cell>
          <cell r="J830">
            <v>0</v>
          </cell>
          <cell r="K830">
            <v>0</v>
          </cell>
          <cell r="L830" t="str">
            <v>1_21134</v>
          </cell>
          <cell r="M830" t="str">
            <v>1_TVC_P_IGNT_CTC</v>
          </cell>
        </row>
        <row r="831">
          <cell r="A831">
            <v>39111</v>
          </cell>
          <cell r="B831">
            <v>13</v>
          </cell>
          <cell r="C831" t="str">
            <v>Atendimento Facturação</v>
          </cell>
          <cell r="D831" t="str">
            <v>1ª Linha</v>
          </cell>
          <cell r="E831">
            <v>238</v>
          </cell>
          <cell r="F831">
            <v>221</v>
          </cell>
          <cell r="G831">
            <v>157</v>
          </cell>
          <cell r="H831">
            <v>19</v>
          </cell>
          <cell r="I831">
            <v>2</v>
          </cell>
          <cell r="J831">
            <v>0.56200231481481489</v>
          </cell>
          <cell r="K831">
            <v>9.0740740740740733E-2</v>
          </cell>
          <cell r="L831" t="str">
            <v>3_79112</v>
          </cell>
          <cell r="M831" t="str">
            <v>3_TVC_P_1IGNT</v>
          </cell>
        </row>
        <row r="832">
          <cell r="A832">
            <v>39111</v>
          </cell>
          <cell r="B832">
            <v>13</v>
          </cell>
          <cell r="C832" t="str">
            <v>Atendimento Técnico TV</v>
          </cell>
          <cell r="D832" t="str">
            <v>1ª Linha</v>
          </cell>
          <cell r="E832">
            <v>0</v>
          </cell>
          <cell r="F832">
            <v>0</v>
          </cell>
          <cell r="G832">
            <v>0</v>
          </cell>
          <cell r="H832">
            <v>0</v>
          </cell>
          <cell r="I832">
            <v>0</v>
          </cell>
          <cell r="J832">
            <v>0</v>
          </cell>
          <cell r="K832">
            <v>0</v>
          </cell>
          <cell r="L832" t="str">
            <v>3_79133</v>
          </cell>
          <cell r="M832" t="str">
            <v>3_TVC_P_1IGT_CBO</v>
          </cell>
        </row>
        <row r="833">
          <cell r="A833">
            <v>39111</v>
          </cell>
          <cell r="B833">
            <v>13</v>
          </cell>
          <cell r="C833" t="str">
            <v>Atendimento Facturação</v>
          </cell>
          <cell r="D833" t="str">
            <v>2ª Linha</v>
          </cell>
          <cell r="E833">
            <v>0</v>
          </cell>
          <cell r="F833">
            <v>0</v>
          </cell>
          <cell r="G833">
            <v>0</v>
          </cell>
          <cell r="H833">
            <v>0</v>
          </cell>
          <cell r="I833">
            <v>0</v>
          </cell>
          <cell r="J833">
            <v>0</v>
          </cell>
          <cell r="K833">
            <v>0</v>
          </cell>
          <cell r="L833" t="str">
            <v>1_69104</v>
          </cell>
          <cell r="M833" t="str">
            <v>1_TVC_P_2IGNT_FACT</v>
          </cell>
        </row>
        <row r="834">
          <cell r="A834">
            <v>39111</v>
          </cell>
          <cell r="B834">
            <v>13</v>
          </cell>
          <cell r="C834" t="str">
            <v>Atendimento Facturação</v>
          </cell>
          <cell r="D834" t="str">
            <v>2ª Linha</v>
          </cell>
          <cell r="E834">
            <v>0</v>
          </cell>
          <cell r="F834">
            <v>0</v>
          </cell>
          <cell r="G834">
            <v>0</v>
          </cell>
          <cell r="H834">
            <v>0</v>
          </cell>
          <cell r="I834">
            <v>0</v>
          </cell>
          <cell r="J834">
            <v>0</v>
          </cell>
          <cell r="K834">
            <v>0</v>
          </cell>
          <cell r="L834" t="str">
            <v>1_69105</v>
          </cell>
          <cell r="M834" t="str">
            <v>1_TVC_P_2IGNT_PD</v>
          </cell>
        </row>
        <row r="835">
          <cell r="A835">
            <v>39111</v>
          </cell>
          <cell r="B835">
            <v>13</v>
          </cell>
          <cell r="C835" t="str">
            <v>Atendimento Facturação</v>
          </cell>
          <cell r="D835" t="str">
            <v>2ª Linha</v>
          </cell>
          <cell r="E835">
            <v>0</v>
          </cell>
          <cell r="F835">
            <v>0</v>
          </cell>
          <cell r="G835">
            <v>0</v>
          </cell>
          <cell r="H835">
            <v>0</v>
          </cell>
          <cell r="I835">
            <v>0</v>
          </cell>
          <cell r="J835">
            <v>0</v>
          </cell>
          <cell r="K835">
            <v>0</v>
          </cell>
          <cell r="L835" t="str">
            <v>1_69128</v>
          </cell>
          <cell r="M835" t="str">
            <v>1_TVC_P_2IG_MIX_RH</v>
          </cell>
        </row>
        <row r="836">
          <cell r="A836">
            <v>39111</v>
          </cell>
          <cell r="B836">
            <v>13</v>
          </cell>
          <cell r="C836" t="str">
            <v>Atendimento Facturação</v>
          </cell>
          <cell r="D836" t="str">
            <v>2ª Linha</v>
          </cell>
          <cell r="E836">
            <v>0</v>
          </cell>
          <cell r="F836">
            <v>0</v>
          </cell>
          <cell r="G836">
            <v>0</v>
          </cell>
          <cell r="H836">
            <v>0</v>
          </cell>
          <cell r="I836">
            <v>0</v>
          </cell>
          <cell r="J836">
            <v>0</v>
          </cell>
          <cell r="K836">
            <v>0</v>
          </cell>
          <cell r="L836" t="str">
            <v>1_69139</v>
          </cell>
          <cell r="M836" t="str">
            <v>1_TVC_P_2IG_COB_RH</v>
          </cell>
        </row>
        <row r="837">
          <cell r="A837">
            <v>39111</v>
          </cell>
          <cell r="B837">
            <v>13</v>
          </cell>
          <cell r="C837" t="str">
            <v>Atendimento Facturação</v>
          </cell>
          <cell r="D837" t="str">
            <v>Transferência Comandos</v>
          </cell>
          <cell r="E837">
            <v>5</v>
          </cell>
          <cell r="F837">
            <v>5</v>
          </cell>
          <cell r="G837">
            <v>2</v>
          </cell>
          <cell r="H837">
            <v>0</v>
          </cell>
          <cell r="I837">
            <v>0</v>
          </cell>
          <cell r="J837">
            <v>3.8622685185185184E-2</v>
          </cell>
          <cell r="K837">
            <v>2.0833333333333333E-3</v>
          </cell>
          <cell r="L837" t="str">
            <v>1_69124</v>
          </cell>
          <cell r="M837" t="str">
            <v>1_TVC_NTEC_CNTG_PM</v>
          </cell>
        </row>
        <row r="838">
          <cell r="A838">
            <v>39111</v>
          </cell>
          <cell r="B838">
            <v>13</v>
          </cell>
          <cell r="C838" t="str">
            <v>Atendimento Facturação</v>
          </cell>
          <cell r="D838" t="str">
            <v>Comandos</v>
          </cell>
          <cell r="E838">
            <v>0</v>
          </cell>
          <cell r="F838">
            <v>0</v>
          </cell>
          <cell r="G838">
            <v>0</v>
          </cell>
          <cell r="H838">
            <v>0</v>
          </cell>
          <cell r="I838">
            <v>0</v>
          </cell>
          <cell r="J838">
            <v>0</v>
          </cell>
          <cell r="K838">
            <v>0</v>
          </cell>
          <cell r="L838" t="str">
            <v>3_33124</v>
          </cell>
          <cell r="M838" t="str">
            <v>3_TVC_AtG_PM</v>
          </cell>
        </row>
        <row r="839">
          <cell r="A839">
            <v>39111</v>
          </cell>
          <cell r="B839">
            <v>13</v>
          </cell>
          <cell r="C839" t="str">
            <v>Atendimento Facturação</v>
          </cell>
          <cell r="D839" t="str">
            <v>Nocturno</v>
          </cell>
          <cell r="E839">
            <v>1</v>
          </cell>
          <cell r="F839">
            <v>0</v>
          </cell>
          <cell r="G839">
            <v>0</v>
          </cell>
          <cell r="H839">
            <v>1</v>
          </cell>
          <cell r="I839">
            <v>0</v>
          </cell>
          <cell r="J839">
            <v>0</v>
          </cell>
          <cell r="K839">
            <v>9.7222222222222219E-4</v>
          </cell>
          <cell r="L839" t="str">
            <v>1_69125</v>
          </cell>
          <cell r="M839" t="str">
            <v>1_TVC_P_IGNT_CTC_N</v>
          </cell>
        </row>
        <row r="840">
          <cell r="A840">
            <v>39111</v>
          </cell>
          <cell r="B840">
            <v>13</v>
          </cell>
          <cell r="C840" t="str">
            <v>Atendimento Facturação</v>
          </cell>
          <cell r="D840" t="str">
            <v>1ª Linha</v>
          </cell>
          <cell r="E840">
            <v>275</v>
          </cell>
          <cell r="F840">
            <v>275</v>
          </cell>
          <cell r="G840">
            <v>274</v>
          </cell>
          <cell r="H840">
            <v>0</v>
          </cell>
          <cell r="I840">
            <v>0</v>
          </cell>
          <cell r="J840">
            <v>0.73884259259259255</v>
          </cell>
          <cell r="K840">
            <v>9.4907407407407408E-4</v>
          </cell>
          <cell r="L840" t="str">
            <v>1_21135</v>
          </cell>
          <cell r="M840" t="str">
            <v>1_TVC_P_IGNT_RH</v>
          </cell>
        </row>
        <row r="841">
          <cell r="A841">
            <v>39111</v>
          </cell>
          <cell r="B841">
            <v>13</v>
          </cell>
          <cell r="C841" t="str">
            <v>Atendimento Facturação</v>
          </cell>
          <cell r="D841" t="str">
            <v>1ª Linha</v>
          </cell>
          <cell r="E841">
            <v>55</v>
          </cell>
          <cell r="F841">
            <v>50</v>
          </cell>
          <cell r="G841">
            <v>42</v>
          </cell>
          <cell r="H841">
            <v>6</v>
          </cell>
          <cell r="I841">
            <v>1</v>
          </cell>
          <cell r="J841">
            <v>0.17586805555555557</v>
          </cell>
          <cell r="K841">
            <v>8.7847222222222215E-3</v>
          </cell>
          <cell r="L841" t="str">
            <v>1_21136</v>
          </cell>
          <cell r="M841" t="str">
            <v>1_TVC_P_IGNT_SON</v>
          </cell>
        </row>
        <row r="842">
          <cell r="A842">
            <v>39111</v>
          </cell>
          <cell r="B842">
            <v>13</v>
          </cell>
          <cell r="C842" t="str">
            <v>Atendimento Técnico TV</v>
          </cell>
          <cell r="D842" t="str">
            <v>1ª Linha</v>
          </cell>
          <cell r="E842">
            <v>0</v>
          </cell>
          <cell r="F842">
            <v>0</v>
          </cell>
          <cell r="G842">
            <v>0</v>
          </cell>
          <cell r="H842">
            <v>0</v>
          </cell>
          <cell r="I842">
            <v>0</v>
          </cell>
          <cell r="J842">
            <v>0</v>
          </cell>
          <cell r="K842">
            <v>0</v>
          </cell>
          <cell r="L842" t="str">
            <v>1_21131</v>
          </cell>
          <cell r="M842" t="str">
            <v>1_TVC_P_IGT_CTC</v>
          </cell>
        </row>
        <row r="843">
          <cell r="A843">
            <v>39111</v>
          </cell>
          <cell r="B843">
            <v>13</v>
          </cell>
          <cell r="C843" t="str">
            <v>Atendimento Técnico TV</v>
          </cell>
          <cell r="D843" t="str">
            <v>1ª Linha</v>
          </cell>
          <cell r="E843">
            <v>109</v>
          </cell>
          <cell r="F843">
            <v>109</v>
          </cell>
          <cell r="G843">
            <v>109</v>
          </cell>
          <cell r="H843">
            <v>3</v>
          </cell>
          <cell r="I843">
            <v>3</v>
          </cell>
          <cell r="J843">
            <v>0.46</v>
          </cell>
          <cell r="K843">
            <v>0</v>
          </cell>
          <cell r="L843" t="str">
            <v>1_69106</v>
          </cell>
          <cell r="M843" t="str">
            <v>1_TVC_P_1IGT</v>
          </cell>
        </row>
        <row r="844">
          <cell r="A844">
            <v>39111</v>
          </cell>
          <cell r="B844">
            <v>13</v>
          </cell>
          <cell r="C844" t="str">
            <v>Atendimento Técnico TV</v>
          </cell>
          <cell r="D844" t="str">
            <v>2ª Linha</v>
          </cell>
          <cell r="E844">
            <v>8</v>
          </cell>
          <cell r="F844">
            <v>8</v>
          </cell>
          <cell r="G844">
            <v>8</v>
          </cell>
          <cell r="H844">
            <v>0</v>
          </cell>
          <cell r="I844">
            <v>0</v>
          </cell>
          <cell r="J844">
            <v>4.2708333333333334E-2</v>
          </cell>
          <cell r="K844">
            <v>0</v>
          </cell>
          <cell r="L844" t="str">
            <v>1_69107</v>
          </cell>
          <cell r="M844" t="str">
            <v>1_TVC_P_2IGT_CABO</v>
          </cell>
        </row>
        <row r="845">
          <cell r="A845">
            <v>39111</v>
          </cell>
          <cell r="B845">
            <v>13</v>
          </cell>
          <cell r="C845" t="str">
            <v>Atendimento Técnico TV</v>
          </cell>
          <cell r="D845" t="str">
            <v>2ª Linha</v>
          </cell>
          <cell r="E845">
            <v>1</v>
          </cell>
          <cell r="F845">
            <v>1</v>
          </cell>
          <cell r="G845">
            <v>1</v>
          </cell>
          <cell r="H845">
            <v>0</v>
          </cell>
          <cell r="I845">
            <v>0</v>
          </cell>
          <cell r="J845">
            <v>1.2361111111111111E-2</v>
          </cell>
          <cell r="K845">
            <v>0</v>
          </cell>
          <cell r="L845" t="str">
            <v>1_69147</v>
          </cell>
          <cell r="M845" t="str">
            <v>1_TVC_P_2IGT_LDCTC</v>
          </cell>
        </row>
        <row r="846">
          <cell r="A846">
            <v>39111</v>
          </cell>
          <cell r="B846">
            <v>13</v>
          </cell>
          <cell r="C846" t="str">
            <v>Atendimento Técnico TV</v>
          </cell>
          <cell r="D846" t="str">
            <v>5º SP</v>
          </cell>
          <cell r="E846">
            <v>0</v>
          </cell>
          <cell r="F846">
            <v>0</v>
          </cell>
          <cell r="G846">
            <v>0</v>
          </cell>
          <cell r="H846">
            <v>0</v>
          </cell>
          <cell r="I846">
            <v>0</v>
          </cell>
          <cell r="J846">
            <v>0</v>
          </cell>
          <cell r="K846">
            <v>0</v>
          </cell>
          <cell r="L846" t="str">
            <v>1_69149</v>
          </cell>
          <cell r="M846" t="str">
            <v>1_TVC_P_IGT_5_CTC</v>
          </cell>
        </row>
        <row r="847">
          <cell r="A847">
            <v>39111</v>
          </cell>
          <cell r="B847">
            <v>13</v>
          </cell>
          <cell r="C847" t="str">
            <v>Atendimento Técnico TV</v>
          </cell>
          <cell r="D847" t="str">
            <v>Equipamentos</v>
          </cell>
          <cell r="E847">
            <v>0</v>
          </cell>
          <cell r="F847">
            <v>0</v>
          </cell>
          <cell r="G847">
            <v>0</v>
          </cell>
          <cell r="H847">
            <v>0</v>
          </cell>
          <cell r="I847">
            <v>0</v>
          </cell>
          <cell r="J847">
            <v>0</v>
          </cell>
          <cell r="K847">
            <v>0</v>
          </cell>
          <cell r="L847" t="str">
            <v>1_21137</v>
          </cell>
          <cell r="M847" t="str">
            <v>1_P_SWAPinovox</v>
          </cell>
        </row>
        <row r="848">
          <cell r="A848">
            <v>39111</v>
          </cell>
          <cell r="B848">
            <v>13</v>
          </cell>
          <cell r="C848" t="str">
            <v>Atendimento Técnico TV</v>
          </cell>
          <cell r="D848" t="str">
            <v>Equipamentos</v>
          </cell>
          <cell r="E848">
            <v>0</v>
          </cell>
          <cell r="F848">
            <v>0</v>
          </cell>
          <cell r="G848">
            <v>0</v>
          </cell>
          <cell r="H848">
            <v>0</v>
          </cell>
          <cell r="I848">
            <v>0</v>
          </cell>
          <cell r="J848">
            <v>0</v>
          </cell>
          <cell r="K848">
            <v>0</v>
          </cell>
          <cell r="L848" t="str">
            <v>1_21142</v>
          </cell>
          <cell r="M848" t="str">
            <v>1_P_SWAPDTH</v>
          </cell>
        </row>
        <row r="849">
          <cell r="A849">
            <v>39111</v>
          </cell>
          <cell r="B849">
            <v>13</v>
          </cell>
          <cell r="C849" t="str">
            <v>Atendimento Técnico TV</v>
          </cell>
          <cell r="D849" t="str">
            <v>Nocturno</v>
          </cell>
          <cell r="E849">
            <v>0</v>
          </cell>
          <cell r="F849">
            <v>0</v>
          </cell>
          <cell r="G849">
            <v>0</v>
          </cell>
          <cell r="H849">
            <v>0</v>
          </cell>
          <cell r="I849">
            <v>0</v>
          </cell>
          <cell r="J849">
            <v>0</v>
          </cell>
          <cell r="K849">
            <v>0</v>
          </cell>
          <cell r="L849" t="str">
            <v>1_69113</v>
          </cell>
          <cell r="M849" t="str">
            <v>1_TVC_P_IGT_CTC_N</v>
          </cell>
        </row>
        <row r="850">
          <cell r="A850">
            <v>39111</v>
          </cell>
          <cell r="B850">
            <v>13</v>
          </cell>
          <cell r="C850" t="str">
            <v>Atendimento Técnico TV</v>
          </cell>
          <cell r="D850" t="str">
            <v>1ª Linha</v>
          </cell>
          <cell r="E850">
            <v>51</v>
          </cell>
          <cell r="F850">
            <v>51</v>
          </cell>
          <cell r="G850">
            <v>50</v>
          </cell>
          <cell r="H850">
            <v>1</v>
          </cell>
          <cell r="I850">
            <v>1</v>
          </cell>
          <cell r="J850">
            <v>0.1629976851851852</v>
          </cell>
          <cell r="K850">
            <v>6.9444444444444436E-4</v>
          </cell>
          <cell r="L850" t="str">
            <v>1_23115</v>
          </cell>
          <cell r="M850" t="str">
            <v>1_TVC_P_IGT_SON</v>
          </cell>
        </row>
        <row r="851">
          <cell r="A851">
            <v>39111</v>
          </cell>
          <cell r="B851">
            <v>13</v>
          </cell>
          <cell r="C851" t="str">
            <v>Atendimento Técnico TV</v>
          </cell>
          <cell r="D851" t="str">
            <v>1ª Linha</v>
          </cell>
          <cell r="E851">
            <v>52</v>
          </cell>
          <cell r="F851">
            <v>52</v>
          </cell>
          <cell r="G851">
            <v>52</v>
          </cell>
          <cell r="H851">
            <v>2</v>
          </cell>
          <cell r="I851">
            <v>2</v>
          </cell>
          <cell r="J851">
            <v>0.19597222222222221</v>
          </cell>
          <cell r="K851">
            <v>0</v>
          </cell>
          <cell r="L851" t="str">
            <v>1_23136</v>
          </cell>
          <cell r="M851" t="str">
            <v>1_TVC_P_IGT_DM6</v>
          </cell>
        </row>
        <row r="852">
          <cell r="A852">
            <v>39111</v>
          </cell>
          <cell r="B852">
            <v>13</v>
          </cell>
          <cell r="C852" t="str">
            <v>Atendimento Técnico TV</v>
          </cell>
          <cell r="D852" t="str">
            <v>1ª Linha</v>
          </cell>
          <cell r="E852">
            <v>0</v>
          </cell>
          <cell r="F852">
            <v>0</v>
          </cell>
          <cell r="G852">
            <v>0</v>
          </cell>
          <cell r="H852">
            <v>0</v>
          </cell>
          <cell r="I852">
            <v>0</v>
          </cell>
          <cell r="J852">
            <v>0</v>
          </cell>
          <cell r="K852">
            <v>0</v>
          </cell>
          <cell r="L852" t="str">
            <v>1_69112</v>
          </cell>
          <cell r="M852" t="str">
            <v>1_TVC_P_IGT_RH</v>
          </cell>
        </row>
        <row r="853">
          <cell r="A853">
            <v>39111</v>
          </cell>
          <cell r="B853">
            <v>13</v>
          </cell>
          <cell r="C853" t="str">
            <v>Fraude</v>
          </cell>
          <cell r="D853" t="str">
            <v>Fraude</v>
          </cell>
          <cell r="E853">
            <v>2</v>
          </cell>
          <cell r="F853">
            <v>2</v>
          </cell>
          <cell r="G853">
            <v>1</v>
          </cell>
          <cell r="H853">
            <v>0</v>
          </cell>
          <cell r="I853">
            <v>0</v>
          </cell>
          <cell r="J853">
            <v>7.0023148148148145E-3</v>
          </cell>
          <cell r="K853">
            <v>5.6712962962962956E-4</v>
          </cell>
          <cell r="L853" t="str">
            <v>1_23119</v>
          </cell>
          <cell r="M853" t="str">
            <v>1_TVC_P_FRAUDE</v>
          </cell>
        </row>
        <row r="854">
          <cell r="A854">
            <v>39111</v>
          </cell>
          <cell r="B854">
            <v>13</v>
          </cell>
          <cell r="C854" t="str">
            <v>Globo Internacional</v>
          </cell>
          <cell r="D854" t="str">
            <v>1ª Linha</v>
          </cell>
          <cell r="E854">
            <v>0</v>
          </cell>
          <cell r="F854">
            <v>0</v>
          </cell>
          <cell r="G854">
            <v>0</v>
          </cell>
          <cell r="H854">
            <v>0</v>
          </cell>
          <cell r="I854">
            <v>0</v>
          </cell>
          <cell r="J854">
            <v>0</v>
          </cell>
          <cell r="K854">
            <v>0</v>
          </cell>
          <cell r="L854" t="str">
            <v>1_23103</v>
          </cell>
          <cell r="M854" t="str">
            <v>1_P_GLOBO</v>
          </cell>
        </row>
        <row r="855">
          <cell r="A855">
            <v>39111</v>
          </cell>
          <cell r="B855">
            <v>13</v>
          </cell>
          <cell r="C855" t="str">
            <v>Indefinido</v>
          </cell>
          <cell r="D855" t="str">
            <v>Indefinido</v>
          </cell>
          <cell r="E855">
            <v>0</v>
          </cell>
          <cell r="F855">
            <v>0</v>
          </cell>
          <cell r="G855">
            <v>0</v>
          </cell>
          <cell r="H855">
            <v>0</v>
          </cell>
          <cell r="I855">
            <v>0</v>
          </cell>
          <cell r="J855">
            <v>0</v>
          </cell>
          <cell r="K855">
            <v>0</v>
          </cell>
          <cell r="L855" t="str">
            <v>1_21127</v>
          </cell>
          <cell r="M855" t="str">
            <v>1__21127</v>
          </cell>
        </row>
        <row r="856">
          <cell r="A856">
            <v>39111</v>
          </cell>
          <cell r="B856">
            <v>13</v>
          </cell>
          <cell r="C856" t="str">
            <v>Indefinido</v>
          </cell>
          <cell r="D856" t="str">
            <v>Indefinido</v>
          </cell>
          <cell r="E856">
            <v>0</v>
          </cell>
          <cell r="F856">
            <v>0</v>
          </cell>
          <cell r="G856">
            <v>0</v>
          </cell>
          <cell r="H856">
            <v>0</v>
          </cell>
          <cell r="I856">
            <v>0</v>
          </cell>
          <cell r="J856">
            <v>0</v>
          </cell>
          <cell r="K856">
            <v>0</v>
          </cell>
          <cell r="L856" t="str">
            <v>1_69108</v>
          </cell>
          <cell r="M856" t="str">
            <v>1_zTVC_LIVRE</v>
          </cell>
        </row>
        <row r="857">
          <cell r="A857">
            <v>39111</v>
          </cell>
          <cell r="B857">
            <v>13</v>
          </cell>
          <cell r="C857" t="str">
            <v>Linha Apoio Agentes</v>
          </cell>
          <cell r="D857" t="str">
            <v>Contencioso</v>
          </cell>
          <cell r="E857">
            <v>16</v>
          </cell>
          <cell r="F857">
            <v>16</v>
          </cell>
          <cell r="G857">
            <v>16</v>
          </cell>
          <cell r="H857">
            <v>0</v>
          </cell>
          <cell r="I857">
            <v>0</v>
          </cell>
          <cell r="J857">
            <v>6.0648148148148145E-2</v>
          </cell>
          <cell r="K857">
            <v>0</v>
          </cell>
          <cell r="L857" t="str">
            <v>1_21120</v>
          </cell>
          <cell r="M857" t="str">
            <v>1_TVC_P_CONT_LADA</v>
          </cell>
        </row>
        <row r="858">
          <cell r="A858">
            <v>39111</v>
          </cell>
          <cell r="B858">
            <v>13</v>
          </cell>
          <cell r="C858" t="str">
            <v>Linha Apoio Agentes</v>
          </cell>
          <cell r="D858" t="str">
            <v>Front Office</v>
          </cell>
          <cell r="E858">
            <v>4</v>
          </cell>
          <cell r="F858">
            <v>4</v>
          </cell>
          <cell r="G858">
            <v>2</v>
          </cell>
          <cell r="H858">
            <v>0</v>
          </cell>
          <cell r="I858">
            <v>0</v>
          </cell>
          <cell r="J858">
            <v>1.5474537037037038E-2</v>
          </cell>
          <cell r="K858">
            <v>1.6898148148148148E-3</v>
          </cell>
          <cell r="L858" t="str">
            <v>1_21161</v>
          </cell>
          <cell r="M858" t="str">
            <v>1_TVC_P_FOFF_LADA</v>
          </cell>
        </row>
        <row r="859">
          <cell r="A859">
            <v>39111</v>
          </cell>
          <cell r="B859">
            <v>13</v>
          </cell>
          <cell r="C859" t="str">
            <v>Lojas</v>
          </cell>
          <cell r="D859" t="str">
            <v>Back Office</v>
          </cell>
          <cell r="E859">
            <v>9</v>
          </cell>
          <cell r="F859">
            <v>8</v>
          </cell>
          <cell r="G859">
            <v>7</v>
          </cell>
          <cell r="H859">
            <v>1</v>
          </cell>
          <cell r="I859">
            <v>0</v>
          </cell>
          <cell r="J859">
            <v>3.8726851851851853E-2</v>
          </cell>
          <cell r="K859">
            <v>3.7152777777777783E-3</v>
          </cell>
          <cell r="L859" t="str">
            <v>1_69102</v>
          </cell>
          <cell r="M859" t="str">
            <v>1_TVC_HD_DRD</v>
          </cell>
        </row>
        <row r="860">
          <cell r="A860">
            <v>39111</v>
          </cell>
          <cell r="B860">
            <v>13</v>
          </cell>
          <cell r="C860" t="str">
            <v>Mails</v>
          </cell>
          <cell r="D860" t="str">
            <v>2ª Linha</v>
          </cell>
          <cell r="E860">
            <v>0</v>
          </cell>
          <cell r="F860">
            <v>0</v>
          </cell>
          <cell r="G860">
            <v>0</v>
          </cell>
          <cell r="H860">
            <v>0</v>
          </cell>
          <cell r="I860">
            <v>0</v>
          </cell>
          <cell r="J860">
            <v>0</v>
          </cell>
          <cell r="K860">
            <v>0</v>
          </cell>
          <cell r="L860" t="str">
            <v>1_69103</v>
          </cell>
          <cell r="M860" t="str">
            <v>1_TVC_P_2MAILS</v>
          </cell>
        </row>
        <row r="861">
          <cell r="A861">
            <v>39111</v>
          </cell>
          <cell r="B861">
            <v>13</v>
          </cell>
          <cell r="C861" t="str">
            <v>Netcabo</v>
          </cell>
          <cell r="D861" t="str">
            <v>ADSL</v>
          </cell>
          <cell r="E861">
            <v>3</v>
          </cell>
          <cell r="F861">
            <v>3</v>
          </cell>
          <cell r="G861">
            <v>3</v>
          </cell>
          <cell r="H861">
            <v>0</v>
          </cell>
          <cell r="I861">
            <v>0</v>
          </cell>
          <cell r="J861">
            <v>3.1412037037037037E-2</v>
          </cell>
          <cell r="K861">
            <v>0</v>
          </cell>
          <cell r="L861" t="str">
            <v>1_23118</v>
          </cell>
          <cell r="M861" t="str">
            <v>1_TVC_P_ADSL_OCTAL</v>
          </cell>
        </row>
        <row r="862">
          <cell r="A862">
            <v>39111</v>
          </cell>
          <cell r="B862">
            <v>13</v>
          </cell>
          <cell r="C862" t="str">
            <v>Netcabo</v>
          </cell>
          <cell r="D862" t="str">
            <v>Back Office</v>
          </cell>
          <cell r="E862">
            <v>0</v>
          </cell>
          <cell r="F862">
            <v>0</v>
          </cell>
          <cell r="G862">
            <v>0</v>
          </cell>
          <cell r="H862">
            <v>0</v>
          </cell>
          <cell r="I862">
            <v>0</v>
          </cell>
          <cell r="J862">
            <v>0</v>
          </cell>
          <cell r="K862">
            <v>0</v>
          </cell>
          <cell r="L862" t="str">
            <v>1_21126</v>
          </cell>
          <cell r="M862" t="str">
            <v>1_P_SUPORTE_SOFT</v>
          </cell>
        </row>
        <row r="863">
          <cell r="A863">
            <v>39111</v>
          </cell>
          <cell r="B863">
            <v>13</v>
          </cell>
          <cell r="C863" t="str">
            <v>Netcabo</v>
          </cell>
          <cell r="D863" t="str">
            <v>Equipamentos</v>
          </cell>
          <cell r="E863">
            <v>0</v>
          </cell>
          <cell r="F863">
            <v>0</v>
          </cell>
          <cell r="G863">
            <v>0</v>
          </cell>
          <cell r="H863">
            <v>0</v>
          </cell>
          <cell r="I863">
            <v>0</v>
          </cell>
          <cell r="J863">
            <v>0</v>
          </cell>
          <cell r="K863">
            <v>0</v>
          </cell>
          <cell r="L863" t="str">
            <v>1_69159</v>
          </cell>
          <cell r="M863" t="str">
            <v>1_NTC_P_8M_10M</v>
          </cell>
        </row>
        <row r="864">
          <cell r="A864">
            <v>39111</v>
          </cell>
          <cell r="B864">
            <v>13</v>
          </cell>
          <cell r="C864" t="str">
            <v>Netcabo</v>
          </cell>
          <cell r="D864" t="str">
            <v>Equipamentos</v>
          </cell>
          <cell r="E864">
            <v>0</v>
          </cell>
          <cell r="F864">
            <v>0</v>
          </cell>
          <cell r="G864">
            <v>0</v>
          </cell>
          <cell r="H864">
            <v>0</v>
          </cell>
          <cell r="I864">
            <v>0</v>
          </cell>
          <cell r="J864">
            <v>0</v>
          </cell>
          <cell r="K864">
            <v>0</v>
          </cell>
          <cell r="L864" t="str">
            <v>3_79134</v>
          </cell>
          <cell r="M864" t="str">
            <v>3_NTC_P_8M_10M</v>
          </cell>
        </row>
        <row r="865">
          <cell r="A865">
            <v>39111</v>
          </cell>
          <cell r="B865">
            <v>13</v>
          </cell>
          <cell r="C865" t="str">
            <v>Netcabo</v>
          </cell>
          <cell r="D865" t="str">
            <v>Piloto Transferência</v>
          </cell>
          <cell r="E865">
            <v>21</v>
          </cell>
          <cell r="F865">
            <v>20</v>
          </cell>
          <cell r="G865">
            <v>13</v>
          </cell>
          <cell r="H865">
            <v>1</v>
          </cell>
          <cell r="I865">
            <v>0</v>
          </cell>
          <cell r="J865">
            <v>0.13665509259259259</v>
          </cell>
          <cell r="K865">
            <v>8.0439814814814818E-3</v>
          </cell>
          <cell r="L865" t="str">
            <v>1_23106</v>
          </cell>
          <cell r="M865" t="str">
            <v>1_NTC_P_TRANSF_NET</v>
          </cell>
        </row>
        <row r="866">
          <cell r="A866">
            <v>39111</v>
          </cell>
          <cell r="B866">
            <v>13</v>
          </cell>
          <cell r="C866" t="str">
            <v>Netcabo</v>
          </cell>
          <cell r="D866" t="str">
            <v>Profissional</v>
          </cell>
          <cell r="E866">
            <v>20</v>
          </cell>
          <cell r="F866">
            <v>17</v>
          </cell>
          <cell r="G866">
            <v>6</v>
          </cell>
          <cell r="H866">
            <v>3</v>
          </cell>
          <cell r="I866">
            <v>0</v>
          </cell>
          <cell r="J866">
            <v>0.11791666666666667</v>
          </cell>
          <cell r="K866">
            <v>2.0520833333333332E-2</v>
          </cell>
          <cell r="L866" t="str">
            <v>1_23112</v>
          </cell>
          <cell r="M866" t="str">
            <v>1_NTC_P_PRO_OCT</v>
          </cell>
        </row>
        <row r="867">
          <cell r="A867">
            <v>39111</v>
          </cell>
          <cell r="B867">
            <v>13</v>
          </cell>
          <cell r="C867" t="str">
            <v>Netcabo</v>
          </cell>
          <cell r="D867" t="str">
            <v>Residencial</v>
          </cell>
          <cell r="E867">
            <v>26</v>
          </cell>
          <cell r="F867">
            <v>26</v>
          </cell>
          <cell r="G867">
            <v>21</v>
          </cell>
          <cell r="H867">
            <v>0</v>
          </cell>
          <cell r="I867">
            <v>0</v>
          </cell>
          <cell r="J867">
            <v>0.11224537037037037</v>
          </cell>
          <cell r="K867">
            <v>5.8101851851851847E-3</v>
          </cell>
          <cell r="L867" t="str">
            <v>1_21117</v>
          </cell>
          <cell r="M867" t="str">
            <v>1_NTC_P_RES_SON</v>
          </cell>
        </row>
        <row r="868">
          <cell r="A868">
            <v>39111</v>
          </cell>
          <cell r="B868">
            <v>13</v>
          </cell>
          <cell r="C868" t="str">
            <v>Netcabo</v>
          </cell>
          <cell r="D868" t="str">
            <v>Residencial</v>
          </cell>
          <cell r="E868">
            <v>66</v>
          </cell>
          <cell r="F868">
            <v>64</v>
          </cell>
          <cell r="G868">
            <v>42</v>
          </cell>
          <cell r="H868">
            <v>2</v>
          </cell>
          <cell r="I868">
            <v>0</v>
          </cell>
          <cell r="J868">
            <v>0.34399305555555559</v>
          </cell>
          <cell r="K868">
            <v>1.7847222222222219E-2</v>
          </cell>
          <cell r="L868" t="str">
            <v>1_21118</v>
          </cell>
          <cell r="M868" t="str">
            <v>1_NTC_P_RES_OCT</v>
          </cell>
        </row>
        <row r="869">
          <cell r="A869">
            <v>39111</v>
          </cell>
          <cell r="B869">
            <v>13</v>
          </cell>
          <cell r="C869" t="str">
            <v>Netcabo</v>
          </cell>
          <cell r="D869" t="str">
            <v>Residencial</v>
          </cell>
          <cell r="E869">
            <v>0</v>
          </cell>
          <cell r="F869">
            <v>0</v>
          </cell>
          <cell r="G869">
            <v>0</v>
          </cell>
          <cell r="H869">
            <v>0</v>
          </cell>
          <cell r="I869">
            <v>0</v>
          </cell>
          <cell r="J869">
            <v>0</v>
          </cell>
          <cell r="K869">
            <v>0</v>
          </cell>
          <cell r="L869" t="str">
            <v>3_33152</v>
          </cell>
          <cell r="M869" t="str">
            <v>3_TVC_AtG_ntc</v>
          </cell>
        </row>
        <row r="870">
          <cell r="A870">
            <v>39111</v>
          </cell>
          <cell r="B870">
            <v>13</v>
          </cell>
          <cell r="C870" t="str">
            <v>Netcabo</v>
          </cell>
          <cell r="D870" t="str">
            <v>Residencial</v>
          </cell>
          <cell r="E870">
            <v>44</v>
          </cell>
          <cell r="F870">
            <v>41</v>
          </cell>
          <cell r="G870">
            <v>32</v>
          </cell>
          <cell r="H870">
            <v>3</v>
          </cell>
          <cell r="I870">
            <v>0</v>
          </cell>
          <cell r="J870">
            <v>0.19430555555555556</v>
          </cell>
          <cell r="K870">
            <v>1.2546296296296295E-2</v>
          </cell>
          <cell r="L870" t="str">
            <v>3_79104</v>
          </cell>
          <cell r="M870" t="str">
            <v>3_NTC_P_RES_CTC</v>
          </cell>
        </row>
        <row r="871">
          <cell r="A871">
            <v>39111</v>
          </cell>
          <cell r="B871">
            <v>13</v>
          </cell>
          <cell r="C871" t="str">
            <v>Suporte VoIP</v>
          </cell>
          <cell r="D871" t="str">
            <v>Suporte VoIP</v>
          </cell>
          <cell r="E871">
            <v>0</v>
          </cell>
          <cell r="F871">
            <v>0</v>
          </cell>
          <cell r="G871">
            <v>0</v>
          </cell>
          <cell r="H871">
            <v>0</v>
          </cell>
          <cell r="I871">
            <v>0</v>
          </cell>
          <cell r="J871">
            <v>0</v>
          </cell>
          <cell r="K871">
            <v>0</v>
          </cell>
          <cell r="L871" t="str">
            <v>1_21109</v>
          </cell>
          <cell r="M871" t="str">
            <v>1_TVC_VOIP_Coml</v>
          </cell>
        </row>
        <row r="872">
          <cell r="A872">
            <v>39111</v>
          </cell>
          <cell r="B872">
            <v>13</v>
          </cell>
          <cell r="C872" t="str">
            <v>Atendimento Técnico TV</v>
          </cell>
          <cell r="D872" t="str">
            <v>Piloto Transferência</v>
          </cell>
          <cell r="E872">
            <v>61</v>
          </cell>
          <cell r="F872">
            <v>61</v>
          </cell>
          <cell r="G872">
            <v>60</v>
          </cell>
          <cell r="H872">
            <v>1</v>
          </cell>
          <cell r="I872">
            <v>1</v>
          </cell>
          <cell r="J872">
            <v>0.16009259259259259</v>
          </cell>
          <cell r="K872">
            <v>3.4722222222222218E-4</v>
          </cell>
          <cell r="L872" t="str">
            <v>1_21121</v>
          </cell>
          <cell r="M872" t="str">
            <v>1_TVC_P_TRANSF_266</v>
          </cell>
        </row>
        <row r="873">
          <cell r="A873">
            <v>39111</v>
          </cell>
          <cell r="B873">
            <v>13</v>
          </cell>
          <cell r="C873" t="str">
            <v>Atendimento Facturação</v>
          </cell>
          <cell r="D873" t="str">
            <v>Piloto Transferência</v>
          </cell>
          <cell r="E873">
            <v>40</v>
          </cell>
          <cell r="F873">
            <v>39</v>
          </cell>
          <cell r="G873">
            <v>38</v>
          </cell>
          <cell r="H873">
            <v>1</v>
          </cell>
          <cell r="I873">
            <v>0</v>
          </cell>
          <cell r="J873">
            <v>0.12806712962962963</v>
          </cell>
          <cell r="K873">
            <v>1.3310185185185185E-3</v>
          </cell>
          <cell r="L873" t="str">
            <v>1_23143</v>
          </cell>
          <cell r="M873" t="str">
            <v>1_TVC_P_TRANSF_299</v>
          </cell>
        </row>
        <row r="874">
          <cell r="A874">
            <v>39111</v>
          </cell>
          <cell r="B874">
            <v>13</v>
          </cell>
          <cell r="C874" t="str">
            <v>Reincidências</v>
          </cell>
          <cell r="D874" t="str">
            <v>Netcabo</v>
          </cell>
          <cell r="E874">
            <v>0</v>
          </cell>
          <cell r="F874">
            <v>0</v>
          </cell>
          <cell r="G874">
            <v>0</v>
          </cell>
          <cell r="H874">
            <v>0</v>
          </cell>
          <cell r="I874">
            <v>0</v>
          </cell>
          <cell r="J874">
            <v>0</v>
          </cell>
          <cell r="K874">
            <v>0</v>
          </cell>
          <cell r="L874" t="str">
            <v>1_23129</v>
          </cell>
          <cell r="M874" t="str">
            <v>1_P_REINC_NET</v>
          </cell>
        </row>
        <row r="875">
          <cell r="A875">
            <v>39111</v>
          </cell>
          <cell r="B875">
            <v>13</v>
          </cell>
          <cell r="C875" t="str">
            <v>Reincidências</v>
          </cell>
          <cell r="D875" t="str">
            <v>Televisão</v>
          </cell>
          <cell r="E875">
            <v>0</v>
          </cell>
          <cell r="F875">
            <v>0</v>
          </cell>
          <cell r="G875">
            <v>0</v>
          </cell>
          <cell r="H875">
            <v>0</v>
          </cell>
          <cell r="I875">
            <v>0</v>
          </cell>
          <cell r="J875">
            <v>0</v>
          </cell>
          <cell r="K875">
            <v>0</v>
          </cell>
          <cell r="L875" t="str">
            <v>1_23124</v>
          </cell>
          <cell r="M875" t="str">
            <v>1_P_REINC</v>
          </cell>
        </row>
        <row r="876">
          <cell r="A876">
            <v>39111</v>
          </cell>
          <cell r="B876">
            <v>13</v>
          </cell>
          <cell r="C876" t="str">
            <v>Retenção</v>
          </cell>
          <cell r="D876" t="str">
            <v>Netcabo</v>
          </cell>
          <cell r="E876">
            <v>7</v>
          </cell>
          <cell r="F876">
            <v>7</v>
          </cell>
          <cell r="G876">
            <v>7</v>
          </cell>
          <cell r="H876">
            <v>0</v>
          </cell>
          <cell r="I876">
            <v>0</v>
          </cell>
          <cell r="J876">
            <v>4.193287037037037E-2</v>
          </cell>
          <cell r="K876">
            <v>0</v>
          </cell>
          <cell r="L876" t="str">
            <v>1_23140</v>
          </cell>
          <cell r="M876" t="str">
            <v>1_TVC_P_RET_NET</v>
          </cell>
        </row>
        <row r="877">
          <cell r="A877">
            <v>39111</v>
          </cell>
          <cell r="B877">
            <v>13</v>
          </cell>
          <cell r="C877" t="str">
            <v>Retenção</v>
          </cell>
          <cell r="D877" t="str">
            <v>Netcabo</v>
          </cell>
          <cell r="E877">
            <v>1</v>
          </cell>
          <cell r="F877">
            <v>1</v>
          </cell>
          <cell r="G877">
            <v>1</v>
          </cell>
          <cell r="H877">
            <v>0</v>
          </cell>
          <cell r="I877">
            <v>0</v>
          </cell>
          <cell r="J877">
            <v>3.8078703703703703E-3</v>
          </cell>
          <cell r="K877">
            <v>0</v>
          </cell>
          <cell r="L877" t="str">
            <v>1_69121</v>
          </cell>
          <cell r="M877" t="str">
            <v>1_TVC_RET_NET_IN</v>
          </cell>
        </row>
        <row r="878">
          <cell r="A878">
            <v>39111</v>
          </cell>
          <cell r="B878">
            <v>13</v>
          </cell>
          <cell r="C878" t="str">
            <v>Retenção</v>
          </cell>
          <cell r="D878" t="str">
            <v>Televisão</v>
          </cell>
          <cell r="E878">
            <v>2</v>
          </cell>
          <cell r="F878">
            <v>2</v>
          </cell>
          <cell r="G878">
            <v>1</v>
          </cell>
          <cell r="H878">
            <v>0</v>
          </cell>
          <cell r="I878">
            <v>0</v>
          </cell>
          <cell r="J878">
            <v>1.8553240740740738E-2</v>
          </cell>
          <cell r="K878">
            <v>1.238425925925926E-3</v>
          </cell>
          <cell r="L878" t="str">
            <v>1_23121</v>
          </cell>
          <cell r="M878" t="str">
            <v>1_TVC_P_RETDNR_CTC</v>
          </cell>
        </row>
        <row r="879">
          <cell r="A879">
            <v>39111</v>
          </cell>
          <cell r="B879">
            <v>13</v>
          </cell>
          <cell r="C879" t="str">
            <v>Retenção</v>
          </cell>
          <cell r="D879" t="str">
            <v>Televisão</v>
          </cell>
          <cell r="E879">
            <v>22</v>
          </cell>
          <cell r="F879">
            <v>22</v>
          </cell>
          <cell r="G879">
            <v>22</v>
          </cell>
          <cell r="H879">
            <v>1</v>
          </cell>
          <cell r="I879">
            <v>1</v>
          </cell>
          <cell r="J879">
            <v>0.11628472222222223</v>
          </cell>
          <cell r="K879">
            <v>0</v>
          </cell>
          <cell r="L879" t="str">
            <v>1_23139</v>
          </cell>
          <cell r="M879" t="str">
            <v>1_TVC_P_RET_IN</v>
          </cell>
        </row>
        <row r="880">
          <cell r="A880">
            <v>39111</v>
          </cell>
          <cell r="B880">
            <v>13</v>
          </cell>
          <cell r="C880" t="str">
            <v>Retenção</v>
          </cell>
          <cell r="D880" t="str">
            <v>Televisão</v>
          </cell>
          <cell r="E880">
            <v>3</v>
          </cell>
          <cell r="F880">
            <v>3</v>
          </cell>
          <cell r="G880">
            <v>3</v>
          </cell>
          <cell r="H880">
            <v>0</v>
          </cell>
          <cell r="I880">
            <v>0</v>
          </cell>
          <cell r="J880">
            <v>2.6435185185185183E-2</v>
          </cell>
          <cell r="K880">
            <v>0</v>
          </cell>
          <cell r="L880" t="str">
            <v>1_69120</v>
          </cell>
          <cell r="M880" t="str">
            <v>1_TVC_RET_IN</v>
          </cell>
        </row>
        <row r="881">
          <cell r="A881">
            <v>39111</v>
          </cell>
          <cell r="B881">
            <v>13</v>
          </cell>
          <cell r="C881" t="str">
            <v>Retenção</v>
          </cell>
          <cell r="D881" t="str">
            <v>Televisão</v>
          </cell>
          <cell r="E881">
            <v>2</v>
          </cell>
          <cell r="F881">
            <v>2</v>
          </cell>
          <cell r="G881">
            <v>1</v>
          </cell>
          <cell r="H881">
            <v>0</v>
          </cell>
          <cell r="I881">
            <v>0</v>
          </cell>
          <cell r="J881">
            <v>7.1643518518518523E-3</v>
          </cell>
          <cell r="K881">
            <v>3.8194444444444441E-4</v>
          </cell>
          <cell r="L881" t="str">
            <v>1_69122</v>
          </cell>
          <cell r="M881" t="str">
            <v>1_TVC_RET_PAY_IN</v>
          </cell>
        </row>
        <row r="882">
          <cell r="A882">
            <v>39111</v>
          </cell>
          <cell r="B882">
            <v>13</v>
          </cell>
          <cell r="C882" t="str">
            <v>Suporte VoIP</v>
          </cell>
          <cell r="D882" t="str">
            <v>Suporte VoIP</v>
          </cell>
          <cell r="E882">
            <v>7</v>
          </cell>
          <cell r="F882">
            <v>0</v>
          </cell>
          <cell r="G882">
            <v>0</v>
          </cell>
          <cell r="H882">
            <v>7</v>
          </cell>
          <cell r="I882">
            <v>0</v>
          </cell>
          <cell r="J882">
            <v>0</v>
          </cell>
          <cell r="K882">
            <v>0</v>
          </cell>
          <cell r="L882" t="str">
            <v>1_69126</v>
          </cell>
          <cell r="M882" t="str">
            <v>1_TVC_P_VOIP_SPRT</v>
          </cell>
        </row>
        <row r="883">
          <cell r="A883">
            <v>39111</v>
          </cell>
          <cell r="B883">
            <v>13</v>
          </cell>
          <cell r="C883" t="str">
            <v>Transferência Moradas</v>
          </cell>
          <cell r="D883" t="str">
            <v>Normal</v>
          </cell>
          <cell r="E883">
            <v>30</v>
          </cell>
          <cell r="F883">
            <v>30</v>
          </cell>
          <cell r="G883">
            <v>30</v>
          </cell>
          <cell r="H883">
            <v>0</v>
          </cell>
          <cell r="I883">
            <v>0</v>
          </cell>
          <cell r="J883">
            <v>8.9212962962962966E-2</v>
          </cell>
          <cell r="K883">
            <v>0</v>
          </cell>
          <cell r="L883" t="str">
            <v>1_23132</v>
          </cell>
          <cell r="M883" t="str">
            <v>1_TVC_P_TRANS_MOR</v>
          </cell>
        </row>
        <row r="884">
          <cell r="A884">
            <v>39111</v>
          </cell>
          <cell r="B884">
            <v>14</v>
          </cell>
          <cell r="C884" t="str">
            <v>Activações</v>
          </cell>
          <cell r="D884" t="str">
            <v>2ª linha VPP</v>
          </cell>
          <cell r="E884">
            <v>20</v>
          </cell>
          <cell r="F884">
            <v>20</v>
          </cell>
          <cell r="G884">
            <v>20</v>
          </cell>
          <cell r="H884">
            <v>0</v>
          </cell>
          <cell r="I884">
            <v>0</v>
          </cell>
          <cell r="J884">
            <v>0.14655092592592595</v>
          </cell>
          <cell r="K884">
            <v>6.134259259259259E-4</v>
          </cell>
          <cell r="L884" t="str">
            <v>3_79140</v>
          </cell>
          <cell r="M884" t="str">
            <v>3_TVC_P_VPP_REG</v>
          </cell>
        </row>
        <row r="885">
          <cell r="A885">
            <v>39111</v>
          </cell>
          <cell r="B885">
            <v>14</v>
          </cell>
          <cell r="C885" t="str">
            <v>Activações</v>
          </cell>
          <cell r="D885" t="str">
            <v>1ª linha VPP</v>
          </cell>
          <cell r="E885">
            <v>54</v>
          </cell>
          <cell r="F885">
            <v>54</v>
          </cell>
          <cell r="G885">
            <v>54</v>
          </cell>
          <cell r="H885">
            <v>3</v>
          </cell>
          <cell r="I885">
            <v>3</v>
          </cell>
          <cell r="J885">
            <v>0.10090277777777777</v>
          </cell>
          <cell r="K885">
            <v>0</v>
          </cell>
          <cell r="L885" t="str">
            <v>3_79141</v>
          </cell>
          <cell r="M885" t="str">
            <v>3_TVC_P_VPP_INF</v>
          </cell>
        </row>
        <row r="886">
          <cell r="A886">
            <v>39111</v>
          </cell>
          <cell r="B886">
            <v>14</v>
          </cell>
          <cell r="C886" t="str">
            <v>Activações</v>
          </cell>
          <cell r="D886" t="str">
            <v>1ª Linha VPP</v>
          </cell>
          <cell r="E886">
            <v>0</v>
          </cell>
          <cell r="F886">
            <v>0</v>
          </cell>
          <cell r="G886">
            <v>0</v>
          </cell>
          <cell r="H886">
            <v>0</v>
          </cell>
          <cell r="I886">
            <v>0</v>
          </cell>
          <cell r="J886">
            <v>0</v>
          </cell>
          <cell r="K886">
            <v>0</v>
          </cell>
          <cell r="L886" t="str">
            <v>3_33137</v>
          </cell>
          <cell r="M886" t="str">
            <v>3_TVC_P_VPP_INF</v>
          </cell>
        </row>
        <row r="887">
          <cell r="A887">
            <v>39111</v>
          </cell>
          <cell r="B887">
            <v>14</v>
          </cell>
          <cell r="C887" t="str">
            <v>Activações</v>
          </cell>
          <cell r="D887" t="str">
            <v>2ª Linha VPP</v>
          </cell>
          <cell r="E887">
            <v>0</v>
          </cell>
          <cell r="F887">
            <v>0</v>
          </cell>
          <cell r="G887">
            <v>0</v>
          </cell>
          <cell r="H887">
            <v>0</v>
          </cell>
          <cell r="I887">
            <v>0</v>
          </cell>
          <cell r="J887">
            <v>0</v>
          </cell>
          <cell r="K887">
            <v>0</v>
          </cell>
          <cell r="L887" t="str">
            <v>3_33140</v>
          </cell>
          <cell r="M887" t="str">
            <v>3_TVC_P_VPP_REG</v>
          </cell>
        </row>
        <row r="888">
          <cell r="A888">
            <v>39111</v>
          </cell>
          <cell r="B888">
            <v>14</v>
          </cell>
          <cell r="C888" t="str">
            <v>Activações</v>
          </cell>
          <cell r="D888" t="str">
            <v>Contingência</v>
          </cell>
          <cell r="E888">
            <v>0</v>
          </cell>
          <cell r="F888">
            <v>0</v>
          </cell>
          <cell r="G888">
            <v>0</v>
          </cell>
          <cell r="H888">
            <v>0</v>
          </cell>
          <cell r="I888">
            <v>0</v>
          </cell>
          <cell r="J888">
            <v>0</v>
          </cell>
          <cell r="K888">
            <v>0</v>
          </cell>
          <cell r="L888" t="str">
            <v>1_23156</v>
          </cell>
          <cell r="M888" t="str">
            <v>1_P_AVPP_CONTING</v>
          </cell>
        </row>
        <row r="889">
          <cell r="A889">
            <v>39111</v>
          </cell>
          <cell r="B889">
            <v>14</v>
          </cell>
          <cell r="C889" t="str">
            <v>Activações</v>
          </cell>
          <cell r="D889" t="str">
            <v>Pegue e Leve</v>
          </cell>
          <cell r="E889">
            <v>10</v>
          </cell>
          <cell r="F889">
            <v>9</v>
          </cell>
          <cell r="G889">
            <v>9</v>
          </cell>
          <cell r="H889">
            <v>1</v>
          </cell>
          <cell r="I889">
            <v>0</v>
          </cell>
          <cell r="J889">
            <v>2.3368055555555555E-2</v>
          </cell>
          <cell r="K889">
            <v>3.8194444444444441E-4</v>
          </cell>
          <cell r="L889" t="str">
            <v>1_69155</v>
          </cell>
          <cell r="M889" t="str">
            <v>1_TVC_P_PEGUE&amp;LEVE</v>
          </cell>
        </row>
        <row r="890">
          <cell r="A890">
            <v>39111</v>
          </cell>
          <cell r="B890">
            <v>14</v>
          </cell>
          <cell r="C890" t="str">
            <v>Activações</v>
          </cell>
          <cell r="D890" t="str">
            <v>Pegue e Leve</v>
          </cell>
          <cell r="E890">
            <v>0</v>
          </cell>
          <cell r="F890">
            <v>0</v>
          </cell>
          <cell r="G890">
            <v>0</v>
          </cell>
          <cell r="H890">
            <v>0</v>
          </cell>
          <cell r="I890">
            <v>0</v>
          </cell>
          <cell r="J890">
            <v>0</v>
          </cell>
          <cell r="K890">
            <v>0</v>
          </cell>
          <cell r="L890" t="str">
            <v>3_33138</v>
          </cell>
          <cell r="M890" t="str">
            <v>3_TVC_P_PEGUE&amp;LEVE</v>
          </cell>
        </row>
        <row r="891">
          <cell r="A891">
            <v>39111</v>
          </cell>
          <cell r="B891">
            <v>14</v>
          </cell>
          <cell r="C891" t="str">
            <v>Activações</v>
          </cell>
          <cell r="D891" t="str">
            <v>Rede de Distribuição</v>
          </cell>
          <cell r="E891">
            <v>0</v>
          </cell>
          <cell r="F891">
            <v>0</v>
          </cell>
          <cell r="G891">
            <v>0</v>
          </cell>
          <cell r="H891">
            <v>0</v>
          </cell>
          <cell r="I891">
            <v>0</v>
          </cell>
          <cell r="J891">
            <v>0</v>
          </cell>
          <cell r="K891">
            <v>0</v>
          </cell>
          <cell r="L891" t="str">
            <v>3_33136</v>
          </cell>
          <cell r="M891" t="str">
            <v>3_TVC_P_REDE_DIST</v>
          </cell>
        </row>
        <row r="892">
          <cell r="A892">
            <v>39111</v>
          </cell>
          <cell r="B892">
            <v>14</v>
          </cell>
          <cell r="C892" t="str">
            <v>Activações</v>
          </cell>
          <cell r="D892" t="str">
            <v>Rede de Distribuição</v>
          </cell>
          <cell r="E892">
            <v>4</v>
          </cell>
          <cell r="F892">
            <v>4</v>
          </cell>
          <cell r="G892">
            <v>4</v>
          </cell>
          <cell r="H892">
            <v>0</v>
          </cell>
          <cell r="I892">
            <v>0</v>
          </cell>
          <cell r="J892">
            <v>1.9733796296296294E-2</v>
          </cell>
          <cell r="K892">
            <v>0</v>
          </cell>
          <cell r="L892" t="str">
            <v>3_79142</v>
          </cell>
          <cell r="M892" t="str">
            <v>3_TVC_P_REDE_DIST</v>
          </cell>
        </row>
        <row r="893">
          <cell r="A893">
            <v>39111</v>
          </cell>
          <cell r="B893">
            <v>14</v>
          </cell>
          <cell r="C893" t="str">
            <v>Atendimento Facturação</v>
          </cell>
          <cell r="D893" t="str">
            <v>1ª Linha</v>
          </cell>
          <cell r="E893">
            <v>0</v>
          </cell>
          <cell r="F893">
            <v>0</v>
          </cell>
          <cell r="G893">
            <v>0</v>
          </cell>
          <cell r="H893">
            <v>0</v>
          </cell>
          <cell r="I893">
            <v>0</v>
          </cell>
          <cell r="J893">
            <v>0</v>
          </cell>
          <cell r="K893">
            <v>0</v>
          </cell>
          <cell r="L893" t="str">
            <v>1_21134</v>
          </cell>
          <cell r="M893" t="str">
            <v>1_TVC_P_IGNT_CTC</v>
          </cell>
        </row>
        <row r="894">
          <cell r="A894">
            <v>39111</v>
          </cell>
          <cell r="B894">
            <v>14</v>
          </cell>
          <cell r="C894" t="str">
            <v>Atendimento Facturação</v>
          </cell>
          <cell r="D894" t="str">
            <v>1ª Linha</v>
          </cell>
          <cell r="E894">
            <v>262</v>
          </cell>
          <cell r="F894">
            <v>206</v>
          </cell>
          <cell r="G894">
            <v>0</v>
          </cell>
          <cell r="H894">
            <v>58</v>
          </cell>
          <cell r="I894">
            <v>2</v>
          </cell>
          <cell r="J894">
            <v>1.0988425925925926</v>
          </cell>
          <cell r="K894">
            <v>0.32210648148148147</v>
          </cell>
          <cell r="L894" t="str">
            <v>3_79112</v>
          </cell>
          <cell r="M894" t="str">
            <v>3_TVC_P_1IGNT</v>
          </cell>
        </row>
        <row r="895">
          <cell r="A895">
            <v>39111</v>
          </cell>
          <cell r="B895">
            <v>14</v>
          </cell>
          <cell r="C895" t="str">
            <v>Atendimento Técnico TV</v>
          </cell>
          <cell r="D895" t="str">
            <v>1ª Linha</v>
          </cell>
          <cell r="E895">
            <v>17</v>
          </cell>
          <cell r="F895">
            <v>17</v>
          </cell>
          <cell r="G895">
            <v>17</v>
          </cell>
          <cell r="H895">
            <v>1</v>
          </cell>
          <cell r="I895">
            <v>1</v>
          </cell>
          <cell r="J895">
            <v>0.11562500000000001</v>
          </cell>
          <cell r="K895">
            <v>0</v>
          </cell>
          <cell r="L895" t="str">
            <v>3_79133</v>
          </cell>
          <cell r="M895" t="str">
            <v>3_TVC_P_1IGT_CBO</v>
          </cell>
        </row>
        <row r="896">
          <cell r="A896">
            <v>39111</v>
          </cell>
          <cell r="B896">
            <v>14</v>
          </cell>
          <cell r="C896" t="str">
            <v>Atendimento Facturação</v>
          </cell>
          <cell r="D896" t="str">
            <v>2ª Linha</v>
          </cell>
          <cell r="E896">
            <v>0</v>
          </cell>
          <cell r="F896">
            <v>0</v>
          </cell>
          <cell r="G896">
            <v>0</v>
          </cell>
          <cell r="H896">
            <v>0</v>
          </cell>
          <cell r="I896">
            <v>0</v>
          </cell>
          <cell r="J896">
            <v>0</v>
          </cell>
          <cell r="K896">
            <v>0</v>
          </cell>
          <cell r="L896" t="str">
            <v>1_69104</v>
          </cell>
          <cell r="M896" t="str">
            <v>1_TVC_P_2IGNT_FACT</v>
          </cell>
        </row>
        <row r="897">
          <cell r="A897">
            <v>39111</v>
          </cell>
          <cell r="B897">
            <v>14</v>
          </cell>
          <cell r="C897" t="str">
            <v>Atendimento Facturação</v>
          </cell>
          <cell r="D897" t="str">
            <v>2ª Linha</v>
          </cell>
          <cell r="E897">
            <v>0</v>
          </cell>
          <cell r="F897">
            <v>0</v>
          </cell>
          <cell r="G897">
            <v>0</v>
          </cell>
          <cell r="H897">
            <v>0</v>
          </cell>
          <cell r="I897">
            <v>0</v>
          </cell>
          <cell r="J897">
            <v>0</v>
          </cell>
          <cell r="K897">
            <v>0</v>
          </cell>
          <cell r="L897" t="str">
            <v>1_69105</v>
          </cell>
          <cell r="M897" t="str">
            <v>1_TVC_P_2IGNT_PD</v>
          </cell>
        </row>
        <row r="898">
          <cell r="A898">
            <v>39111</v>
          </cell>
          <cell r="B898">
            <v>14</v>
          </cell>
          <cell r="C898" t="str">
            <v>Atendimento Facturação</v>
          </cell>
          <cell r="D898" t="str">
            <v>2ª Linha</v>
          </cell>
          <cell r="E898">
            <v>0</v>
          </cell>
          <cell r="F898">
            <v>0</v>
          </cell>
          <cell r="G898">
            <v>0</v>
          </cell>
          <cell r="H898">
            <v>0</v>
          </cell>
          <cell r="I898">
            <v>0</v>
          </cell>
          <cell r="J898">
            <v>0</v>
          </cell>
          <cell r="K898">
            <v>0</v>
          </cell>
          <cell r="L898" t="str">
            <v>1_69128</v>
          </cell>
          <cell r="M898" t="str">
            <v>1_TVC_P_2IG_MIX_RH</v>
          </cell>
        </row>
        <row r="899">
          <cell r="A899">
            <v>39111</v>
          </cell>
          <cell r="B899">
            <v>14</v>
          </cell>
          <cell r="C899" t="str">
            <v>Atendimento Facturação</v>
          </cell>
          <cell r="D899" t="str">
            <v>2ª Linha</v>
          </cell>
          <cell r="E899">
            <v>4</v>
          </cell>
          <cell r="F899">
            <v>4</v>
          </cell>
          <cell r="G899">
            <v>4</v>
          </cell>
          <cell r="H899">
            <v>0</v>
          </cell>
          <cell r="I899">
            <v>0</v>
          </cell>
          <cell r="J899">
            <v>7.136574074074073E-2</v>
          </cell>
          <cell r="K899">
            <v>0</v>
          </cell>
          <cell r="L899" t="str">
            <v>1_69139</v>
          </cell>
          <cell r="M899" t="str">
            <v>1_TVC_P_2IG_COB_RH</v>
          </cell>
        </row>
        <row r="900">
          <cell r="A900">
            <v>39111</v>
          </cell>
          <cell r="B900">
            <v>14</v>
          </cell>
          <cell r="C900" t="str">
            <v>Atendimento Facturação</v>
          </cell>
          <cell r="D900" t="str">
            <v>Transferência Comandos</v>
          </cell>
          <cell r="E900">
            <v>47</v>
          </cell>
          <cell r="F900">
            <v>47</v>
          </cell>
          <cell r="G900">
            <v>0</v>
          </cell>
          <cell r="H900">
            <v>0</v>
          </cell>
          <cell r="I900">
            <v>0</v>
          </cell>
          <cell r="J900">
            <v>0.28687499999999999</v>
          </cell>
          <cell r="K900">
            <v>6.8194444444444446E-2</v>
          </cell>
          <cell r="L900" t="str">
            <v>1_69124</v>
          </cell>
          <cell r="M900" t="str">
            <v>1_TVC_NTEC_CNTG_PM</v>
          </cell>
        </row>
        <row r="901">
          <cell r="A901">
            <v>39111</v>
          </cell>
          <cell r="B901">
            <v>14</v>
          </cell>
          <cell r="C901" t="str">
            <v>Atendimento Facturação</v>
          </cell>
          <cell r="D901" t="str">
            <v>Comandos</v>
          </cell>
          <cell r="E901">
            <v>0</v>
          </cell>
          <cell r="F901">
            <v>0</v>
          </cell>
          <cell r="G901">
            <v>0</v>
          </cell>
          <cell r="H901">
            <v>0</v>
          </cell>
          <cell r="I901">
            <v>0</v>
          </cell>
          <cell r="J901">
            <v>0</v>
          </cell>
          <cell r="K901">
            <v>0</v>
          </cell>
          <cell r="L901" t="str">
            <v>3_33124</v>
          </cell>
          <cell r="M901" t="str">
            <v>3_TVC_AtG_PM</v>
          </cell>
        </row>
        <row r="902">
          <cell r="A902">
            <v>39111</v>
          </cell>
          <cell r="B902">
            <v>14</v>
          </cell>
          <cell r="C902" t="str">
            <v>Atendimento Facturação</v>
          </cell>
          <cell r="D902" t="str">
            <v>Nocturno</v>
          </cell>
          <cell r="E902">
            <v>1</v>
          </cell>
          <cell r="F902">
            <v>0</v>
          </cell>
          <cell r="G902">
            <v>0</v>
          </cell>
          <cell r="H902">
            <v>1</v>
          </cell>
          <cell r="I902">
            <v>0</v>
          </cell>
          <cell r="J902">
            <v>0</v>
          </cell>
          <cell r="K902">
            <v>6.0185185185185179E-4</v>
          </cell>
          <cell r="L902" t="str">
            <v>1_69125</v>
          </cell>
          <cell r="M902" t="str">
            <v>1_TVC_P_IGNT_CTC_N</v>
          </cell>
        </row>
        <row r="903">
          <cell r="A903">
            <v>39111</v>
          </cell>
          <cell r="B903">
            <v>14</v>
          </cell>
          <cell r="C903" t="str">
            <v>Atendimento Facturação</v>
          </cell>
          <cell r="D903" t="str">
            <v>1ª Linha</v>
          </cell>
          <cell r="E903">
            <v>416</v>
          </cell>
          <cell r="F903">
            <v>328</v>
          </cell>
          <cell r="G903">
            <v>21</v>
          </cell>
          <cell r="H903">
            <v>89</v>
          </cell>
          <cell r="I903">
            <v>1</v>
          </cell>
          <cell r="J903">
            <v>1.5067361111111111</v>
          </cell>
          <cell r="K903">
            <v>0.41997685185185185</v>
          </cell>
          <cell r="L903" t="str">
            <v>1_21135</v>
          </cell>
          <cell r="M903" t="str">
            <v>1_TVC_P_IGNT_RH</v>
          </cell>
        </row>
        <row r="904">
          <cell r="A904">
            <v>39111</v>
          </cell>
          <cell r="B904">
            <v>14</v>
          </cell>
          <cell r="C904" t="str">
            <v>Atendimento Facturação</v>
          </cell>
          <cell r="D904" t="str">
            <v>1ª Linha</v>
          </cell>
          <cell r="E904">
            <v>69</v>
          </cell>
          <cell r="F904">
            <v>61</v>
          </cell>
          <cell r="G904">
            <v>16</v>
          </cell>
          <cell r="H904">
            <v>8</v>
          </cell>
          <cell r="I904">
            <v>0</v>
          </cell>
          <cell r="J904">
            <v>0.26145833333333335</v>
          </cell>
          <cell r="K904">
            <v>6.1446759259259263E-2</v>
          </cell>
          <cell r="L904" t="str">
            <v>1_21136</v>
          </cell>
          <cell r="M904" t="str">
            <v>1_TVC_P_IGNT_SON</v>
          </cell>
        </row>
        <row r="905">
          <cell r="A905">
            <v>39111</v>
          </cell>
          <cell r="B905">
            <v>14</v>
          </cell>
          <cell r="C905" t="str">
            <v>Atendimento Técnico TV</v>
          </cell>
          <cell r="D905" t="str">
            <v>1ª Linha</v>
          </cell>
          <cell r="E905">
            <v>0</v>
          </cell>
          <cell r="F905">
            <v>0</v>
          </cell>
          <cell r="G905">
            <v>0</v>
          </cell>
          <cell r="H905">
            <v>0</v>
          </cell>
          <cell r="I905">
            <v>0</v>
          </cell>
          <cell r="J905">
            <v>0</v>
          </cell>
          <cell r="K905">
            <v>0</v>
          </cell>
          <cell r="L905" t="str">
            <v>1_21131</v>
          </cell>
          <cell r="M905" t="str">
            <v>1_TVC_P_IGT_CTC</v>
          </cell>
        </row>
        <row r="906">
          <cell r="A906">
            <v>39111</v>
          </cell>
          <cell r="B906">
            <v>14</v>
          </cell>
          <cell r="C906" t="str">
            <v>Atendimento Técnico TV</v>
          </cell>
          <cell r="D906" t="str">
            <v>1ª Linha</v>
          </cell>
          <cell r="E906">
            <v>92</v>
          </cell>
          <cell r="F906">
            <v>92</v>
          </cell>
          <cell r="G906">
            <v>92</v>
          </cell>
          <cell r="H906">
            <v>1</v>
          </cell>
          <cell r="I906">
            <v>1</v>
          </cell>
          <cell r="J906">
            <v>0.36065972222222226</v>
          </cell>
          <cell r="K906">
            <v>0</v>
          </cell>
          <cell r="L906" t="str">
            <v>1_69106</v>
          </cell>
          <cell r="M906" t="str">
            <v>1_TVC_P_1IGT</v>
          </cell>
        </row>
        <row r="907">
          <cell r="A907">
            <v>39111</v>
          </cell>
          <cell r="B907">
            <v>14</v>
          </cell>
          <cell r="C907" t="str">
            <v>Atendimento Técnico TV</v>
          </cell>
          <cell r="D907" t="str">
            <v>2ª Linha</v>
          </cell>
          <cell r="E907">
            <v>7</v>
          </cell>
          <cell r="F907">
            <v>7</v>
          </cell>
          <cell r="G907">
            <v>7</v>
          </cell>
          <cell r="H907">
            <v>0</v>
          </cell>
          <cell r="I907">
            <v>0</v>
          </cell>
          <cell r="J907">
            <v>6.5034722222222216E-2</v>
          </cell>
          <cell r="K907">
            <v>0</v>
          </cell>
          <cell r="L907" t="str">
            <v>1_69107</v>
          </cell>
          <cell r="M907" t="str">
            <v>1_TVC_P_2IGT_CABO</v>
          </cell>
        </row>
        <row r="908">
          <cell r="A908">
            <v>39111</v>
          </cell>
          <cell r="B908">
            <v>14</v>
          </cell>
          <cell r="C908" t="str">
            <v>Atendimento Técnico TV</v>
          </cell>
          <cell r="D908" t="str">
            <v>2ª Linha</v>
          </cell>
          <cell r="E908">
            <v>0</v>
          </cell>
          <cell r="F908">
            <v>0</v>
          </cell>
          <cell r="G908">
            <v>0</v>
          </cell>
          <cell r="H908">
            <v>0</v>
          </cell>
          <cell r="I908">
            <v>0</v>
          </cell>
          <cell r="J908">
            <v>0</v>
          </cell>
          <cell r="K908">
            <v>0</v>
          </cell>
          <cell r="L908" t="str">
            <v>1_69147</v>
          </cell>
          <cell r="M908" t="str">
            <v>1_TVC_P_2IGT_LDCTC</v>
          </cell>
        </row>
        <row r="909">
          <cell r="A909">
            <v>39111</v>
          </cell>
          <cell r="B909">
            <v>14</v>
          </cell>
          <cell r="C909" t="str">
            <v>Atendimento Técnico TV</v>
          </cell>
          <cell r="D909" t="str">
            <v>5º SP</v>
          </cell>
          <cell r="E909">
            <v>0</v>
          </cell>
          <cell r="F909">
            <v>0</v>
          </cell>
          <cell r="G909">
            <v>0</v>
          </cell>
          <cell r="H909">
            <v>0</v>
          </cell>
          <cell r="I909">
            <v>0</v>
          </cell>
          <cell r="J909">
            <v>0</v>
          </cell>
          <cell r="K909">
            <v>0</v>
          </cell>
          <cell r="L909" t="str">
            <v>1_69149</v>
          </cell>
          <cell r="M909" t="str">
            <v>1_TVC_P_IGT_5_CTC</v>
          </cell>
        </row>
        <row r="910">
          <cell r="A910">
            <v>39111</v>
          </cell>
          <cell r="B910">
            <v>14</v>
          </cell>
          <cell r="C910" t="str">
            <v>Atendimento Técnico TV</v>
          </cell>
          <cell r="D910" t="str">
            <v>Equipamentos</v>
          </cell>
          <cell r="E910">
            <v>0</v>
          </cell>
          <cell r="F910">
            <v>0</v>
          </cell>
          <cell r="G910">
            <v>0</v>
          </cell>
          <cell r="H910">
            <v>0</v>
          </cell>
          <cell r="I910">
            <v>0</v>
          </cell>
          <cell r="J910">
            <v>0</v>
          </cell>
          <cell r="K910">
            <v>0</v>
          </cell>
          <cell r="L910" t="str">
            <v>1_21137</v>
          </cell>
          <cell r="M910" t="str">
            <v>1_P_SWAPinovox</v>
          </cell>
        </row>
        <row r="911">
          <cell r="A911">
            <v>39111</v>
          </cell>
          <cell r="B911">
            <v>14</v>
          </cell>
          <cell r="C911" t="str">
            <v>Atendimento Técnico TV</v>
          </cell>
          <cell r="D911" t="str">
            <v>Equipamentos</v>
          </cell>
          <cell r="E911">
            <v>0</v>
          </cell>
          <cell r="F911">
            <v>0</v>
          </cell>
          <cell r="G911">
            <v>0</v>
          </cell>
          <cell r="H911">
            <v>0</v>
          </cell>
          <cell r="I911">
            <v>0</v>
          </cell>
          <cell r="J911">
            <v>0</v>
          </cell>
          <cell r="K911">
            <v>0</v>
          </cell>
          <cell r="L911" t="str">
            <v>1_21142</v>
          </cell>
          <cell r="M911" t="str">
            <v>1_P_SWAPDTH</v>
          </cell>
        </row>
        <row r="912">
          <cell r="A912">
            <v>39111</v>
          </cell>
          <cell r="B912">
            <v>14</v>
          </cell>
          <cell r="C912" t="str">
            <v>Atendimento Técnico TV</v>
          </cell>
          <cell r="D912" t="str">
            <v>Nocturno</v>
          </cell>
          <cell r="E912">
            <v>0</v>
          </cell>
          <cell r="F912">
            <v>0</v>
          </cell>
          <cell r="G912">
            <v>0</v>
          </cell>
          <cell r="H912">
            <v>0</v>
          </cell>
          <cell r="I912">
            <v>0</v>
          </cell>
          <cell r="J912">
            <v>0</v>
          </cell>
          <cell r="K912">
            <v>0</v>
          </cell>
          <cell r="L912" t="str">
            <v>1_69113</v>
          </cell>
          <cell r="M912" t="str">
            <v>1_TVC_P_IGT_CTC_N</v>
          </cell>
        </row>
        <row r="913">
          <cell r="A913">
            <v>39111</v>
          </cell>
          <cell r="B913">
            <v>14</v>
          </cell>
          <cell r="C913" t="str">
            <v>Atendimento Técnico TV</v>
          </cell>
          <cell r="D913" t="str">
            <v>1ª Linha</v>
          </cell>
          <cell r="E913">
            <v>51</v>
          </cell>
          <cell r="F913">
            <v>48</v>
          </cell>
          <cell r="G913">
            <v>40</v>
          </cell>
          <cell r="H913">
            <v>3</v>
          </cell>
          <cell r="I913">
            <v>0</v>
          </cell>
          <cell r="J913">
            <v>0.20056712962962964</v>
          </cell>
          <cell r="K913">
            <v>4.6296296296296294E-3</v>
          </cell>
          <cell r="L913" t="str">
            <v>1_23115</v>
          </cell>
          <cell r="M913" t="str">
            <v>1_TVC_P_IGT_SON</v>
          </cell>
        </row>
        <row r="914">
          <cell r="A914">
            <v>39111</v>
          </cell>
          <cell r="B914">
            <v>14</v>
          </cell>
          <cell r="C914" t="str">
            <v>Atendimento Técnico TV</v>
          </cell>
          <cell r="D914" t="str">
            <v>1ª Linha</v>
          </cell>
          <cell r="E914">
            <v>49</v>
          </cell>
          <cell r="F914">
            <v>49</v>
          </cell>
          <cell r="G914">
            <v>49</v>
          </cell>
          <cell r="H914">
            <v>0</v>
          </cell>
          <cell r="I914">
            <v>0</v>
          </cell>
          <cell r="J914">
            <v>0.1998263888888889</v>
          </cell>
          <cell r="K914">
            <v>0</v>
          </cell>
          <cell r="L914" t="str">
            <v>1_23136</v>
          </cell>
          <cell r="M914" t="str">
            <v>1_TVC_P_IGT_DM6</v>
          </cell>
        </row>
        <row r="915">
          <cell r="A915">
            <v>39111</v>
          </cell>
          <cell r="B915">
            <v>14</v>
          </cell>
          <cell r="C915" t="str">
            <v>Atendimento Técnico TV</v>
          </cell>
          <cell r="D915" t="str">
            <v>1ª Linha</v>
          </cell>
          <cell r="E915">
            <v>0</v>
          </cell>
          <cell r="F915">
            <v>0</v>
          </cell>
          <cell r="G915">
            <v>0</v>
          </cell>
          <cell r="H915">
            <v>0</v>
          </cell>
          <cell r="I915">
            <v>0</v>
          </cell>
          <cell r="J915">
            <v>0</v>
          </cell>
          <cell r="K915">
            <v>0</v>
          </cell>
          <cell r="L915" t="str">
            <v>1_69112</v>
          </cell>
          <cell r="M915" t="str">
            <v>1_TVC_P_IGT_RH</v>
          </cell>
        </row>
        <row r="916">
          <cell r="A916">
            <v>39111</v>
          </cell>
          <cell r="B916">
            <v>14</v>
          </cell>
          <cell r="C916" t="str">
            <v>Fraude</v>
          </cell>
          <cell r="D916" t="str">
            <v>Fraude</v>
          </cell>
          <cell r="E916">
            <v>0</v>
          </cell>
          <cell r="F916">
            <v>0</v>
          </cell>
          <cell r="G916">
            <v>0</v>
          </cell>
          <cell r="H916">
            <v>1</v>
          </cell>
          <cell r="I916">
            <v>1</v>
          </cell>
          <cell r="J916">
            <v>0</v>
          </cell>
          <cell r="K916">
            <v>0</v>
          </cell>
          <cell r="L916" t="str">
            <v>1_23119</v>
          </cell>
          <cell r="M916" t="str">
            <v>1_TVC_P_FRAUDE</v>
          </cell>
        </row>
        <row r="917">
          <cell r="A917">
            <v>39111</v>
          </cell>
          <cell r="B917">
            <v>14</v>
          </cell>
          <cell r="C917" t="str">
            <v>Globo Internacional</v>
          </cell>
          <cell r="D917" t="str">
            <v>1ª Linha</v>
          </cell>
          <cell r="E917">
            <v>0</v>
          </cell>
          <cell r="F917">
            <v>0</v>
          </cell>
          <cell r="G917">
            <v>0</v>
          </cell>
          <cell r="H917">
            <v>0</v>
          </cell>
          <cell r="I917">
            <v>0</v>
          </cell>
          <cell r="J917">
            <v>0</v>
          </cell>
          <cell r="K917">
            <v>0</v>
          </cell>
          <cell r="L917" t="str">
            <v>1_23103</v>
          </cell>
          <cell r="M917" t="str">
            <v>1_P_GLOBO</v>
          </cell>
        </row>
        <row r="918">
          <cell r="A918">
            <v>39111</v>
          </cell>
          <cell r="B918">
            <v>14</v>
          </cell>
          <cell r="C918" t="str">
            <v>Indefinido</v>
          </cell>
          <cell r="D918" t="str">
            <v>Indefinido</v>
          </cell>
          <cell r="E918">
            <v>0</v>
          </cell>
          <cell r="F918">
            <v>0</v>
          </cell>
          <cell r="G918">
            <v>0</v>
          </cell>
          <cell r="H918">
            <v>0</v>
          </cell>
          <cell r="I918">
            <v>0</v>
          </cell>
          <cell r="J918">
            <v>0</v>
          </cell>
          <cell r="K918">
            <v>0</v>
          </cell>
          <cell r="L918" t="str">
            <v>1_21127</v>
          </cell>
          <cell r="M918" t="str">
            <v>1__21127</v>
          </cell>
        </row>
        <row r="919">
          <cell r="A919">
            <v>39111</v>
          </cell>
          <cell r="B919">
            <v>14</v>
          </cell>
          <cell r="C919" t="str">
            <v>Indefinido</v>
          </cell>
          <cell r="D919" t="str">
            <v>Indefinido</v>
          </cell>
          <cell r="E919">
            <v>0</v>
          </cell>
          <cell r="F919">
            <v>0</v>
          </cell>
          <cell r="G919">
            <v>0</v>
          </cell>
          <cell r="H919">
            <v>0</v>
          </cell>
          <cell r="I919">
            <v>0</v>
          </cell>
          <cell r="J919">
            <v>0</v>
          </cell>
          <cell r="K919">
            <v>0</v>
          </cell>
          <cell r="L919" t="str">
            <v>1_69108</v>
          </cell>
          <cell r="M919" t="str">
            <v>1_zTVC_LIVRE</v>
          </cell>
        </row>
        <row r="920">
          <cell r="A920">
            <v>39111</v>
          </cell>
          <cell r="B920">
            <v>14</v>
          </cell>
          <cell r="C920" t="str">
            <v>Linha Apoio Agentes</v>
          </cell>
          <cell r="D920" t="str">
            <v>Contencioso</v>
          </cell>
          <cell r="E920">
            <v>23</v>
          </cell>
          <cell r="F920">
            <v>23</v>
          </cell>
          <cell r="G920">
            <v>23</v>
          </cell>
          <cell r="H920">
            <v>9</v>
          </cell>
          <cell r="I920">
            <v>9</v>
          </cell>
          <cell r="J920">
            <v>0.11188657407407407</v>
          </cell>
          <cell r="K920">
            <v>0</v>
          </cell>
          <cell r="L920" t="str">
            <v>1_21120</v>
          </cell>
          <cell r="M920" t="str">
            <v>1_TVC_P_CONT_LADA</v>
          </cell>
        </row>
        <row r="921">
          <cell r="A921">
            <v>39111</v>
          </cell>
          <cell r="B921">
            <v>14</v>
          </cell>
          <cell r="C921" t="str">
            <v>Linha Apoio Agentes</v>
          </cell>
          <cell r="D921" t="str">
            <v>Front Office</v>
          </cell>
          <cell r="E921">
            <v>5</v>
          </cell>
          <cell r="F921">
            <v>5</v>
          </cell>
          <cell r="G921">
            <v>2</v>
          </cell>
          <cell r="H921">
            <v>0</v>
          </cell>
          <cell r="I921">
            <v>0</v>
          </cell>
          <cell r="J921">
            <v>3.2106481481481479E-2</v>
          </cell>
          <cell r="K921">
            <v>4.1319444444444442E-3</v>
          </cell>
          <cell r="L921" t="str">
            <v>1_21161</v>
          </cell>
          <cell r="M921" t="str">
            <v>1_TVC_P_FOFF_LADA</v>
          </cell>
        </row>
        <row r="922">
          <cell r="A922">
            <v>39111</v>
          </cell>
          <cell r="B922">
            <v>14</v>
          </cell>
          <cell r="C922" t="str">
            <v>Lojas</v>
          </cell>
          <cell r="D922" t="str">
            <v>Back Office</v>
          </cell>
          <cell r="E922">
            <v>8</v>
          </cell>
          <cell r="F922">
            <v>6</v>
          </cell>
          <cell r="G922">
            <v>5</v>
          </cell>
          <cell r="H922">
            <v>2</v>
          </cell>
          <cell r="I922">
            <v>0</v>
          </cell>
          <cell r="J922">
            <v>1.337962962962963E-2</v>
          </cell>
          <cell r="K922">
            <v>3.2523148148148147E-3</v>
          </cell>
          <cell r="L922" t="str">
            <v>1_69102</v>
          </cell>
          <cell r="M922" t="str">
            <v>1_TVC_HD_DRD</v>
          </cell>
        </row>
        <row r="923">
          <cell r="A923">
            <v>39111</v>
          </cell>
          <cell r="B923">
            <v>14</v>
          </cell>
          <cell r="C923" t="str">
            <v>Mails</v>
          </cell>
          <cell r="D923" t="str">
            <v>2ª Linha</v>
          </cell>
          <cell r="E923">
            <v>0</v>
          </cell>
          <cell r="F923">
            <v>0</v>
          </cell>
          <cell r="G923">
            <v>0</v>
          </cell>
          <cell r="H923">
            <v>0</v>
          </cell>
          <cell r="I923">
            <v>0</v>
          </cell>
          <cell r="J923">
            <v>0</v>
          </cell>
          <cell r="K923">
            <v>0</v>
          </cell>
          <cell r="L923" t="str">
            <v>1_69103</v>
          </cell>
          <cell r="M923" t="str">
            <v>1_TVC_P_2MAILS</v>
          </cell>
        </row>
        <row r="924">
          <cell r="A924">
            <v>39111</v>
          </cell>
          <cell r="B924">
            <v>14</v>
          </cell>
          <cell r="C924" t="str">
            <v>Netcabo</v>
          </cell>
          <cell r="D924" t="str">
            <v>ADSL</v>
          </cell>
          <cell r="E924">
            <v>0</v>
          </cell>
          <cell r="F924">
            <v>0</v>
          </cell>
          <cell r="G924">
            <v>0</v>
          </cell>
          <cell r="H924">
            <v>0</v>
          </cell>
          <cell r="I924">
            <v>0</v>
          </cell>
          <cell r="J924">
            <v>0</v>
          </cell>
          <cell r="K924">
            <v>0</v>
          </cell>
          <cell r="L924" t="str">
            <v>1_23118</v>
          </cell>
          <cell r="M924" t="str">
            <v>1_TVC_P_ADSL_OCTAL</v>
          </cell>
        </row>
        <row r="925">
          <cell r="A925">
            <v>39111</v>
          </cell>
          <cell r="B925">
            <v>14</v>
          </cell>
          <cell r="C925" t="str">
            <v>Netcabo</v>
          </cell>
          <cell r="D925" t="str">
            <v>Back Office</v>
          </cell>
          <cell r="E925">
            <v>0</v>
          </cell>
          <cell r="F925">
            <v>0</v>
          </cell>
          <cell r="G925">
            <v>0</v>
          </cell>
          <cell r="H925">
            <v>0</v>
          </cell>
          <cell r="I925">
            <v>0</v>
          </cell>
          <cell r="J925">
            <v>0</v>
          </cell>
          <cell r="K925">
            <v>0</v>
          </cell>
          <cell r="L925" t="str">
            <v>1_21126</v>
          </cell>
          <cell r="M925" t="str">
            <v>1_P_SUPORTE_SOFT</v>
          </cell>
        </row>
        <row r="926">
          <cell r="A926">
            <v>39111</v>
          </cell>
          <cell r="B926">
            <v>14</v>
          </cell>
          <cell r="C926" t="str">
            <v>Netcabo</v>
          </cell>
          <cell r="D926" t="str">
            <v>Equipamentos</v>
          </cell>
          <cell r="E926">
            <v>0</v>
          </cell>
          <cell r="F926">
            <v>0</v>
          </cell>
          <cell r="G926">
            <v>0</v>
          </cell>
          <cell r="H926">
            <v>0</v>
          </cell>
          <cell r="I926">
            <v>0</v>
          </cell>
          <cell r="J926">
            <v>0</v>
          </cell>
          <cell r="K926">
            <v>0</v>
          </cell>
          <cell r="L926" t="str">
            <v>1_69159</v>
          </cell>
          <cell r="M926" t="str">
            <v>1_NTC_P_8M_10M</v>
          </cell>
        </row>
        <row r="927">
          <cell r="A927">
            <v>39111</v>
          </cell>
          <cell r="B927">
            <v>14</v>
          </cell>
          <cell r="C927" t="str">
            <v>Netcabo</v>
          </cell>
          <cell r="D927" t="str">
            <v>Equipamentos</v>
          </cell>
          <cell r="E927">
            <v>0</v>
          </cell>
          <cell r="F927">
            <v>0</v>
          </cell>
          <cell r="G927">
            <v>0</v>
          </cell>
          <cell r="H927">
            <v>0</v>
          </cell>
          <cell r="I927">
            <v>0</v>
          </cell>
          <cell r="J927">
            <v>0</v>
          </cell>
          <cell r="K927">
            <v>0</v>
          </cell>
          <cell r="L927" t="str">
            <v>3_79134</v>
          </cell>
          <cell r="M927" t="str">
            <v>3_NTC_P_8M_10M</v>
          </cell>
        </row>
        <row r="928">
          <cell r="A928">
            <v>39111</v>
          </cell>
          <cell r="B928">
            <v>14</v>
          </cell>
          <cell r="C928" t="str">
            <v>Netcabo</v>
          </cell>
          <cell r="D928" t="str">
            <v>Piloto Transferência</v>
          </cell>
          <cell r="E928">
            <v>18</v>
          </cell>
          <cell r="F928">
            <v>18</v>
          </cell>
          <cell r="G928">
            <v>14</v>
          </cell>
          <cell r="H928">
            <v>0</v>
          </cell>
          <cell r="I928">
            <v>0</v>
          </cell>
          <cell r="J928">
            <v>0.12178240740740741</v>
          </cell>
          <cell r="K928">
            <v>1.8402777777777777E-3</v>
          </cell>
          <cell r="L928" t="str">
            <v>1_23106</v>
          </cell>
          <cell r="M928" t="str">
            <v>1_NTC_P_TRANSF_NET</v>
          </cell>
        </row>
        <row r="929">
          <cell r="A929">
            <v>39111</v>
          </cell>
          <cell r="B929">
            <v>14</v>
          </cell>
          <cell r="C929" t="str">
            <v>Netcabo</v>
          </cell>
          <cell r="D929" t="str">
            <v>Profissional</v>
          </cell>
          <cell r="E929">
            <v>17</v>
          </cell>
          <cell r="F929">
            <v>17</v>
          </cell>
          <cell r="G929">
            <v>17</v>
          </cell>
          <cell r="H929">
            <v>1</v>
          </cell>
          <cell r="I929">
            <v>1</v>
          </cell>
          <cell r="J929">
            <v>7.930555555555556E-2</v>
          </cell>
          <cell r="K929">
            <v>0</v>
          </cell>
          <cell r="L929" t="str">
            <v>1_23112</v>
          </cell>
          <cell r="M929" t="str">
            <v>1_NTC_P_PRO_OCT</v>
          </cell>
        </row>
        <row r="930">
          <cell r="A930">
            <v>39111</v>
          </cell>
          <cell r="B930">
            <v>14</v>
          </cell>
          <cell r="C930" t="str">
            <v>Netcabo</v>
          </cell>
          <cell r="D930" t="str">
            <v>Residencial</v>
          </cell>
          <cell r="E930">
            <v>28</v>
          </cell>
          <cell r="F930">
            <v>20</v>
          </cell>
          <cell r="G930">
            <v>9</v>
          </cell>
          <cell r="H930">
            <v>8</v>
          </cell>
          <cell r="I930">
            <v>0</v>
          </cell>
          <cell r="J930">
            <v>0.13686342592592593</v>
          </cell>
          <cell r="K930">
            <v>3.4247685185185187E-2</v>
          </cell>
          <cell r="L930" t="str">
            <v>1_21117</v>
          </cell>
          <cell r="M930" t="str">
            <v>1_NTC_P_RES_SON</v>
          </cell>
        </row>
        <row r="931">
          <cell r="A931">
            <v>39111</v>
          </cell>
          <cell r="B931">
            <v>14</v>
          </cell>
          <cell r="C931" t="str">
            <v>Netcabo</v>
          </cell>
          <cell r="D931" t="str">
            <v>Residencial</v>
          </cell>
          <cell r="E931">
            <v>60</v>
          </cell>
          <cell r="F931">
            <v>59</v>
          </cell>
          <cell r="G931">
            <v>59</v>
          </cell>
          <cell r="H931">
            <v>2</v>
          </cell>
          <cell r="I931">
            <v>1</v>
          </cell>
          <cell r="J931">
            <v>0.33123842592592589</v>
          </cell>
          <cell r="K931">
            <v>7.6388888888888893E-4</v>
          </cell>
          <cell r="L931" t="str">
            <v>1_21118</v>
          </cell>
          <cell r="M931" t="str">
            <v>1_NTC_P_RES_OCT</v>
          </cell>
        </row>
        <row r="932">
          <cell r="A932">
            <v>39111</v>
          </cell>
          <cell r="B932">
            <v>14</v>
          </cell>
          <cell r="C932" t="str">
            <v>Netcabo</v>
          </cell>
          <cell r="D932" t="str">
            <v>Residencial</v>
          </cell>
          <cell r="E932">
            <v>0</v>
          </cell>
          <cell r="F932">
            <v>0</v>
          </cell>
          <cell r="G932">
            <v>0</v>
          </cell>
          <cell r="H932">
            <v>0</v>
          </cell>
          <cell r="I932">
            <v>0</v>
          </cell>
          <cell r="J932">
            <v>0</v>
          </cell>
          <cell r="K932">
            <v>0</v>
          </cell>
          <cell r="L932" t="str">
            <v>3_33152</v>
          </cell>
          <cell r="M932" t="str">
            <v>3_TVC_AtG_ntc</v>
          </cell>
        </row>
        <row r="933">
          <cell r="A933">
            <v>39111</v>
          </cell>
          <cell r="B933">
            <v>14</v>
          </cell>
          <cell r="C933" t="str">
            <v>Netcabo</v>
          </cell>
          <cell r="D933" t="str">
            <v>Residencial</v>
          </cell>
          <cell r="E933">
            <v>46</v>
          </cell>
          <cell r="F933">
            <v>45</v>
          </cell>
          <cell r="G933">
            <v>38</v>
          </cell>
          <cell r="H933">
            <v>2</v>
          </cell>
          <cell r="I933">
            <v>1</v>
          </cell>
          <cell r="J933">
            <v>0.24001157407407406</v>
          </cell>
          <cell r="K933">
            <v>6.5509259259259253E-3</v>
          </cell>
          <cell r="L933" t="str">
            <v>3_79104</v>
          </cell>
          <cell r="M933" t="str">
            <v>3_NTC_P_RES_CTC</v>
          </cell>
        </row>
        <row r="934">
          <cell r="A934">
            <v>39111</v>
          </cell>
          <cell r="B934">
            <v>14</v>
          </cell>
          <cell r="C934" t="str">
            <v>Suporte VoIP</v>
          </cell>
          <cell r="D934" t="str">
            <v>Suporte VoIP</v>
          </cell>
          <cell r="E934">
            <v>0</v>
          </cell>
          <cell r="F934">
            <v>0</v>
          </cell>
          <cell r="G934">
            <v>0</v>
          </cell>
          <cell r="H934">
            <v>0</v>
          </cell>
          <cell r="I934">
            <v>0</v>
          </cell>
          <cell r="J934">
            <v>0</v>
          </cell>
          <cell r="K934">
            <v>0</v>
          </cell>
          <cell r="L934" t="str">
            <v>1_21109</v>
          </cell>
          <cell r="M934" t="str">
            <v>1_TVC_VOIP_Coml</v>
          </cell>
        </row>
        <row r="935">
          <cell r="A935">
            <v>39111</v>
          </cell>
          <cell r="B935">
            <v>14</v>
          </cell>
          <cell r="C935" t="str">
            <v>Atendimento Técnico TV</v>
          </cell>
          <cell r="D935" t="str">
            <v>Piloto Transferência</v>
          </cell>
          <cell r="E935">
            <v>47</v>
          </cell>
          <cell r="F935">
            <v>47</v>
          </cell>
          <cell r="G935">
            <v>46</v>
          </cell>
          <cell r="H935">
            <v>0</v>
          </cell>
          <cell r="I935">
            <v>0</v>
          </cell>
          <cell r="J935">
            <v>0.19384259259259259</v>
          </cell>
          <cell r="K935">
            <v>3.4722222222222218E-4</v>
          </cell>
          <cell r="L935" t="str">
            <v>1_21121</v>
          </cell>
          <cell r="M935" t="str">
            <v>1_TVC_P_TRANSF_266</v>
          </cell>
        </row>
        <row r="936">
          <cell r="A936">
            <v>39111</v>
          </cell>
          <cell r="B936">
            <v>14</v>
          </cell>
          <cell r="C936" t="str">
            <v>Atendimento Facturação</v>
          </cell>
          <cell r="D936" t="str">
            <v>Piloto Transferência</v>
          </cell>
          <cell r="E936">
            <v>49</v>
          </cell>
          <cell r="F936">
            <v>47</v>
          </cell>
          <cell r="G936">
            <v>14</v>
          </cell>
          <cell r="H936">
            <v>2</v>
          </cell>
          <cell r="I936">
            <v>0</v>
          </cell>
          <cell r="J936">
            <v>0.22731481481481483</v>
          </cell>
          <cell r="K936">
            <v>3.888888888888889E-2</v>
          </cell>
          <cell r="L936" t="str">
            <v>1_23143</v>
          </cell>
          <cell r="M936" t="str">
            <v>1_TVC_P_TRANSF_299</v>
          </cell>
        </row>
        <row r="937">
          <cell r="A937">
            <v>39111</v>
          </cell>
          <cell r="B937">
            <v>14</v>
          </cell>
          <cell r="C937" t="str">
            <v>Reincidências</v>
          </cell>
          <cell r="D937" t="str">
            <v>Netcabo</v>
          </cell>
          <cell r="E937">
            <v>0</v>
          </cell>
          <cell r="F937">
            <v>0</v>
          </cell>
          <cell r="G937">
            <v>0</v>
          </cell>
          <cell r="H937">
            <v>0</v>
          </cell>
          <cell r="I937">
            <v>0</v>
          </cell>
          <cell r="J937">
            <v>0</v>
          </cell>
          <cell r="K937">
            <v>0</v>
          </cell>
          <cell r="L937" t="str">
            <v>1_23129</v>
          </cell>
          <cell r="M937" t="str">
            <v>1_P_REINC_NET</v>
          </cell>
        </row>
        <row r="938">
          <cell r="A938">
            <v>39111</v>
          </cell>
          <cell r="B938">
            <v>14</v>
          </cell>
          <cell r="C938" t="str">
            <v>Reincidências</v>
          </cell>
          <cell r="D938" t="str">
            <v>Televisão</v>
          </cell>
          <cell r="E938">
            <v>0</v>
          </cell>
          <cell r="F938">
            <v>0</v>
          </cell>
          <cell r="G938">
            <v>0</v>
          </cell>
          <cell r="H938">
            <v>0</v>
          </cell>
          <cell r="I938">
            <v>0</v>
          </cell>
          <cell r="J938">
            <v>0</v>
          </cell>
          <cell r="K938">
            <v>0</v>
          </cell>
          <cell r="L938" t="str">
            <v>1_23124</v>
          </cell>
          <cell r="M938" t="str">
            <v>1_P_REINC</v>
          </cell>
        </row>
        <row r="939">
          <cell r="A939">
            <v>39111</v>
          </cell>
          <cell r="B939">
            <v>14</v>
          </cell>
          <cell r="C939" t="str">
            <v>Retenção</v>
          </cell>
          <cell r="D939" t="str">
            <v>Netcabo</v>
          </cell>
          <cell r="E939">
            <v>15</v>
          </cell>
          <cell r="F939">
            <v>15</v>
          </cell>
          <cell r="G939">
            <v>15</v>
          </cell>
          <cell r="H939">
            <v>0</v>
          </cell>
          <cell r="I939">
            <v>0</v>
          </cell>
          <cell r="J939">
            <v>6.6875000000000004E-2</v>
          </cell>
          <cell r="K939">
            <v>0</v>
          </cell>
          <cell r="L939" t="str">
            <v>1_23140</v>
          </cell>
          <cell r="M939" t="str">
            <v>1_TVC_P_RET_NET</v>
          </cell>
        </row>
        <row r="940">
          <cell r="A940">
            <v>39111</v>
          </cell>
          <cell r="B940">
            <v>14</v>
          </cell>
          <cell r="C940" t="str">
            <v>Retenção</v>
          </cell>
          <cell r="D940" t="str">
            <v>Netcabo</v>
          </cell>
          <cell r="E940">
            <v>0</v>
          </cell>
          <cell r="F940">
            <v>0</v>
          </cell>
          <cell r="G940">
            <v>0</v>
          </cell>
          <cell r="H940">
            <v>0</v>
          </cell>
          <cell r="I940">
            <v>0</v>
          </cell>
          <cell r="J940">
            <v>0</v>
          </cell>
          <cell r="K940">
            <v>0</v>
          </cell>
          <cell r="L940" t="str">
            <v>1_69121</v>
          </cell>
          <cell r="M940" t="str">
            <v>1_TVC_RET_NET_IN</v>
          </cell>
        </row>
        <row r="941">
          <cell r="A941">
            <v>39111</v>
          </cell>
          <cell r="B941">
            <v>14</v>
          </cell>
          <cell r="C941" t="str">
            <v>Retenção</v>
          </cell>
          <cell r="D941" t="str">
            <v>Televisão</v>
          </cell>
          <cell r="E941">
            <v>7</v>
          </cell>
          <cell r="F941">
            <v>7</v>
          </cell>
          <cell r="G941">
            <v>5</v>
          </cell>
          <cell r="H941">
            <v>0</v>
          </cell>
          <cell r="I941">
            <v>0</v>
          </cell>
          <cell r="J941">
            <v>4.1145833333333333E-2</v>
          </cell>
          <cell r="K941">
            <v>6.2731481481481484E-3</v>
          </cell>
          <cell r="L941" t="str">
            <v>1_23121</v>
          </cell>
          <cell r="M941" t="str">
            <v>1_TVC_P_RETDNR_CTC</v>
          </cell>
        </row>
        <row r="942">
          <cell r="A942">
            <v>39111</v>
          </cell>
          <cell r="B942">
            <v>14</v>
          </cell>
          <cell r="C942" t="str">
            <v>Retenção</v>
          </cell>
          <cell r="D942" t="str">
            <v>Televisão</v>
          </cell>
          <cell r="E942">
            <v>37</v>
          </cell>
          <cell r="F942">
            <v>37</v>
          </cell>
          <cell r="G942">
            <v>37</v>
          </cell>
          <cell r="H942">
            <v>0</v>
          </cell>
          <cell r="I942">
            <v>0</v>
          </cell>
          <cell r="J942">
            <v>0.19400462962962964</v>
          </cell>
          <cell r="K942">
            <v>0</v>
          </cell>
          <cell r="L942" t="str">
            <v>1_23139</v>
          </cell>
          <cell r="M942" t="str">
            <v>1_TVC_P_RET_IN</v>
          </cell>
        </row>
        <row r="943">
          <cell r="A943">
            <v>39111</v>
          </cell>
          <cell r="B943">
            <v>14</v>
          </cell>
          <cell r="C943" t="str">
            <v>Retenção</v>
          </cell>
          <cell r="D943" t="str">
            <v>Televisão</v>
          </cell>
          <cell r="E943">
            <v>2</v>
          </cell>
          <cell r="F943">
            <v>2</v>
          </cell>
          <cell r="G943">
            <v>2</v>
          </cell>
          <cell r="H943">
            <v>0</v>
          </cell>
          <cell r="I943">
            <v>0</v>
          </cell>
          <cell r="J943">
            <v>2.7777777777777775E-3</v>
          </cell>
          <cell r="K943">
            <v>0</v>
          </cell>
          <cell r="L943" t="str">
            <v>1_69120</v>
          </cell>
          <cell r="M943" t="str">
            <v>1_TVC_RET_IN</v>
          </cell>
        </row>
        <row r="944">
          <cell r="A944">
            <v>39111</v>
          </cell>
          <cell r="B944">
            <v>14</v>
          </cell>
          <cell r="C944" t="str">
            <v>Retenção</v>
          </cell>
          <cell r="D944" t="str">
            <v>Televisão</v>
          </cell>
          <cell r="E944">
            <v>3</v>
          </cell>
          <cell r="F944">
            <v>3</v>
          </cell>
          <cell r="G944">
            <v>3</v>
          </cell>
          <cell r="H944">
            <v>0</v>
          </cell>
          <cell r="I944">
            <v>0</v>
          </cell>
          <cell r="J944">
            <v>1.3472222222222222E-2</v>
          </cell>
          <cell r="K944">
            <v>0</v>
          </cell>
          <cell r="L944" t="str">
            <v>1_69122</v>
          </cell>
          <cell r="M944" t="str">
            <v>1_TVC_RET_PAY_IN</v>
          </cell>
        </row>
        <row r="945">
          <cell r="A945">
            <v>39111</v>
          </cell>
          <cell r="B945">
            <v>14</v>
          </cell>
          <cell r="C945" t="str">
            <v>Suporte VoIP</v>
          </cell>
          <cell r="D945" t="str">
            <v>Suporte VoIP</v>
          </cell>
          <cell r="E945">
            <v>15</v>
          </cell>
          <cell r="F945">
            <v>10</v>
          </cell>
          <cell r="G945">
            <v>10</v>
          </cell>
          <cell r="H945">
            <v>5</v>
          </cell>
          <cell r="I945">
            <v>0</v>
          </cell>
          <cell r="J945">
            <v>3.6516203703703703E-2</v>
          </cell>
          <cell r="K945">
            <v>3.2407407407407406E-3</v>
          </cell>
          <cell r="L945" t="str">
            <v>1_69126</v>
          </cell>
          <cell r="M945" t="str">
            <v>1_TVC_P_VOIP_SPRT</v>
          </cell>
        </row>
        <row r="946">
          <cell r="A946">
            <v>39111</v>
          </cell>
          <cell r="B946">
            <v>14</v>
          </cell>
          <cell r="C946" t="str">
            <v>Transferência Moradas</v>
          </cell>
          <cell r="D946" t="str">
            <v>Normal</v>
          </cell>
          <cell r="E946">
            <v>44</v>
          </cell>
          <cell r="F946">
            <v>44</v>
          </cell>
          <cell r="G946">
            <v>42</v>
          </cell>
          <cell r="H946">
            <v>0</v>
          </cell>
          <cell r="I946">
            <v>0</v>
          </cell>
          <cell r="J946">
            <v>0.19765046296296296</v>
          </cell>
          <cell r="K946">
            <v>1.1111111111111111E-3</v>
          </cell>
          <cell r="L946" t="str">
            <v>1_23132</v>
          </cell>
          <cell r="M946" t="str">
            <v>1_TVC_P_TRANS_MOR</v>
          </cell>
        </row>
        <row r="947">
          <cell r="A947">
            <v>39111</v>
          </cell>
          <cell r="B947">
            <v>15</v>
          </cell>
          <cell r="C947" t="str">
            <v>Activações</v>
          </cell>
          <cell r="D947" t="str">
            <v>2ª linha VPP</v>
          </cell>
          <cell r="E947">
            <v>35</v>
          </cell>
          <cell r="F947">
            <v>35</v>
          </cell>
          <cell r="G947">
            <v>34</v>
          </cell>
          <cell r="H947">
            <v>0</v>
          </cell>
          <cell r="I947">
            <v>0</v>
          </cell>
          <cell r="J947">
            <v>0.25745370370370374</v>
          </cell>
          <cell r="K947">
            <v>9.2592592592592585E-4</v>
          </cell>
          <cell r="L947" t="str">
            <v>3_79140</v>
          </cell>
          <cell r="M947" t="str">
            <v>3_TVC_P_VPP_REG</v>
          </cell>
        </row>
        <row r="948">
          <cell r="A948">
            <v>39111</v>
          </cell>
          <cell r="B948">
            <v>15</v>
          </cell>
          <cell r="C948" t="str">
            <v>Activações</v>
          </cell>
          <cell r="D948" t="str">
            <v>1ª linha VPP</v>
          </cell>
          <cell r="E948">
            <v>86</v>
          </cell>
          <cell r="F948">
            <v>86</v>
          </cell>
          <cell r="G948">
            <v>85</v>
          </cell>
          <cell r="H948">
            <v>2</v>
          </cell>
          <cell r="I948">
            <v>2</v>
          </cell>
          <cell r="J948">
            <v>0.15380787037037039</v>
          </cell>
          <cell r="K948">
            <v>1.0879629629629631E-3</v>
          </cell>
          <cell r="L948" t="str">
            <v>3_79141</v>
          </cell>
          <cell r="M948" t="str">
            <v>3_TVC_P_VPP_INF</v>
          </cell>
        </row>
        <row r="949">
          <cell r="A949">
            <v>39111</v>
          </cell>
          <cell r="B949">
            <v>15</v>
          </cell>
          <cell r="C949" t="str">
            <v>Activações</v>
          </cell>
          <cell r="D949" t="str">
            <v>1ª Linha VPP</v>
          </cell>
          <cell r="E949">
            <v>0</v>
          </cell>
          <cell r="F949">
            <v>0</v>
          </cell>
          <cell r="G949">
            <v>0</v>
          </cell>
          <cell r="H949">
            <v>0</v>
          </cell>
          <cell r="I949">
            <v>0</v>
          </cell>
          <cell r="J949">
            <v>0</v>
          </cell>
          <cell r="K949">
            <v>0</v>
          </cell>
          <cell r="L949" t="str">
            <v>3_33137</v>
          </cell>
          <cell r="M949" t="str">
            <v>3_TVC_P_VPP_INF</v>
          </cell>
        </row>
        <row r="950">
          <cell r="A950">
            <v>39111</v>
          </cell>
          <cell r="B950">
            <v>15</v>
          </cell>
          <cell r="C950" t="str">
            <v>Activações</v>
          </cell>
          <cell r="D950" t="str">
            <v>2ª Linha VPP</v>
          </cell>
          <cell r="E950">
            <v>0</v>
          </cell>
          <cell r="F950">
            <v>0</v>
          </cell>
          <cell r="G950">
            <v>0</v>
          </cell>
          <cell r="H950">
            <v>0</v>
          </cell>
          <cell r="I950">
            <v>0</v>
          </cell>
          <cell r="J950">
            <v>0</v>
          </cell>
          <cell r="K950">
            <v>0</v>
          </cell>
          <cell r="L950" t="str">
            <v>3_33140</v>
          </cell>
          <cell r="M950" t="str">
            <v>3_TVC_P_VPP_REG</v>
          </cell>
        </row>
        <row r="951">
          <cell r="A951">
            <v>39111</v>
          </cell>
          <cell r="B951">
            <v>15</v>
          </cell>
          <cell r="C951" t="str">
            <v>Activações</v>
          </cell>
          <cell r="D951" t="str">
            <v>Contingência</v>
          </cell>
          <cell r="E951">
            <v>0</v>
          </cell>
          <cell r="F951">
            <v>0</v>
          </cell>
          <cell r="G951">
            <v>0</v>
          </cell>
          <cell r="H951">
            <v>0</v>
          </cell>
          <cell r="I951">
            <v>0</v>
          </cell>
          <cell r="J951">
            <v>0</v>
          </cell>
          <cell r="K951">
            <v>0</v>
          </cell>
          <cell r="L951" t="str">
            <v>1_23156</v>
          </cell>
          <cell r="M951" t="str">
            <v>1_P_AVPP_CONTING</v>
          </cell>
        </row>
        <row r="952">
          <cell r="A952">
            <v>39111</v>
          </cell>
          <cell r="B952">
            <v>15</v>
          </cell>
          <cell r="C952" t="str">
            <v>Activações</v>
          </cell>
          <cell r="D952" t="str">
            <v>Pegue e Leve</v>
          </cell>
          <cell r="E952">
            <v>12</v>
          </cell>
          <cell r="F952">
            <v>12</v>
          </cell>
          <cell r="G952">
            <v>8</v>
          </cell>
          <cell r="H952">
            <v>1</v>
          </cell>
          <cell r="I952">
            <v>1</v>
          </cell>
          <cell r="J952">
            <v>5.7164351851851855E-2</v>
          </cell>
          <cell r="K952">
            <v>4.3750000000000004E-3</v>
          </cell>
          <cell r="L952" t="str">
            <v>1_69155</v>
          </cell>
          <cell r="M952" t="str">
            <v>1_TVC_P_PEGUE&amp;LEVE</v>
          </cell>
        </row>
        <row r="953">
          <cell r="A953">
            <v>39111</v>
          </cell>
          <cell r="B953">
            <v>15</v>
          </cell>
          <cell r="C953" t="str">
            <v>Activações</v>
          </cell>
          <cell r="D953" t="str">
            <v>Pegue e Leve</v>
          </cell>
          <cell r="E953">
            <v>0</v>
          </cell>
          <cell r="F953">
            <v>0</v>
          </cell>
          <cell r="G953">
            <v>0</v>
          </cell>
          <cell r="H953">
            <v>0</v>
          </cell>
          <cell r="I953">
            <v>0</v>
          </cell>
          <cell r="J953">
            <v>0</v>
          </cell>
          <cell r="K953">
            <v>0</v>
          </cell>
          <cell r="L953" t="str">
            <v>3_33138</v>
          </cell>
          <cell r="M953" t="str">
            <v>3_TVC_P_PEGUE&amp;LEVE</v>
          </cell>
        </row>
        <row r="954">
          <cell r="A954">
            <v>39111</v>
          </cell>
          <cell r="B954">
            <v>15</v>
          </cell>
          <cell r="C954" t="str">
            <v>Activações</v>
          </cell>
          <cell r="D954" t="str">
            <v>Rede de Distribuição</v>
          </cell>
          <cell r="E954">
            <v>0</v>
          </cell>
          <cell r="F954">
            <v>0</v>
          </cell>
          <cell r="G954">
            <v>0</v>
          </cell>
          <cell r="H954">
            <v>0</v>
          </cell>
          <cell r="I954">
            <v>0</v>
          </cell>
          <cell r="J954">
            <v>0</v>
          </cell>
          <cell r="K954">
            <v>0</v>
          </cell>
          <cell r="L954" t="str">
            <v>3_33136</v>
          </cell>
          <cell r="M954" t="str">
            <v>3_TVC_P_REDE_DIST</v>
          </cell>
        </row>
        <row r="955">
          <cell r="A955">
            <v>39111</v>
          </cell>
          <cell r="B955">
            <v>15</v>
          </cell>
          <cell r="C955" t="str">
            <v>Activações</v>
          </cell>
          <cell r="D955" t="str">
            <v>Rede de Distribuição</v>
          </cell>
          <cell r="E955">
            <v>15</v>
          </cell>
          <cell r="F955">
            <v>15</v>
          </cell>
          <cell r="G955">
            <v>15</v>
          </cell>
          <cell r="H955">
            <v>1</v>
          </cell>
          <cell r="I955">
            <v>1</v>
          </cell>
          <cell r="J955">
            <v>9.7997685185185188E-2</v>
          </cell>
          <cell r="K955">
            <v>0</v>
          </cell>
          <cell r="L955" t="str">
            <v>3_79142</v>
          </cell>
          <cell r="M955" t="str">
            <v>3_TVC_P_REDE_DIST</v>
          </cell>
        </row>
        <row r="956">
          <cell r="A956">
            <v>39111</v>
          </cell>
          <cell r="B956">
            <v>15</v>
          </cell>
          <cell r="C956" t="str">
            <v>Atendimento Facturação</v>
          </cell>
          <cell r="D956" t="str">
            <v>1ª Linha</v>
          </cell>
          <cell r="E956">
            <v>0</v>
          </cell>
          <cell r="F956">
            <v>0</v>
          </cell>
          <cell r="G956">
            <v>0</v>
          </cell>
          <cell r="H956">
            <v>0</v>
          </cell>
          <cell r="I956">
            <v>0</v>
          </cell>
          <cell r="J956">
            <v>0</v>
          </cell>
          <cell r="K956">
            <v>0</v>
          </cell>
          <cell r="L956" t="str">
            <v>1_21134</v>
          </cell>
          <cell r="M956" t="str">
            <v>1_TVC_P_IGNT_CTC</v>
          </cell>
        </row>
        <row r="957">
          <cell r="A957">
            <v>39111</v>
          </cell>
          <cell r="B957">
            <v>15</v>
          </cell>
          <cell r="C957" t="str">
            <v>Atendimento Facturação</v>
          </cell>
          <cell r="D957" t="str">
            <v>1ª Linha</v>
          </cell>
          <cell r="E957">
            <v>255</v>
          </cell>
          <cell r="F957">
            <v>208</v>
          </cell>
          <cell r="G957">
            <v>1</v>
          </cell>
          <cell r="H957">
            <v>48</v>
          </cell>
          <cell r="I957">
            <v>1</v>
          </cell>
          <cell r="J957">
            <v>1.0766550925925926</v>
          </cell>
          <cell r="K957">
            <v>0.31817129629629631</v>
          </cell>
          <cell r="L957" t="str">
            <v>3_79112</v>
          </cell>
          <cell r="M957" t="str">
            <v>3_TVC_P_1IGNT</v>
          </cell>
        </row>
        <row r="958">
          <cell r="A958">
            <v>39111</v>
          </cell>
          <cell r="B958">
            <v>15</v>
          </cell>
          <cell r="C958" t="str">
            <v>Atendimento Técnico TV</v>
          </cell>
          <cell r="D958" t="str">
            <v>1ª Linha</v>
          </cell>
          <cell r="E958">
            <v>19</v>
          </cell>
          <cell r="F958">
            <v>19</v>
          </cell>
          <cell r="G958">
            <v>19</v>
          </cell>
          <cell r="H958">
            <v>0</v>
          </cell>
          <cell r="I958">
            <v>0</v>
          </cell>
          <cell r="J958">
            <v>0.10863425925925926</v>
          </cell>
          <cell r="K958">
            <v>0</v>
          </cell>
          <cell r="L958" t="str">
            <v>3_79133</v>
          </cell>
          <cell r="M958" t="str">
            <v>3_TVC_P_1IGT_CBO</v>
          </cell>
        </row>
        <row r="959">
          <cell r="A959">
            <v>39111</v>
          </cell>
          <cell r="B959">
            <v>15</v>
          </cell>
          <cell r="C959" t="str">
            <v>Atendimento Facturação</v>
          </cell>
          <cell r="D959" t="str">
            <v>2ª Linha</v>
          </cell>
          <cell r="E959">
            <v>0</v>
          </cell>
          <cell r="F959">
            <v>0</v>
          </cell>
          <cell r="G959">
            <v>0</v>
          </cell>
          <cell r="H959">
            <v>0</v>
          </cell>
          <cell r="I959">
            <v>0</v>
          </cell>
          <cell r="J959">
            <v>0</v>
          </cell>
          <cell r="K959">
            <v>0</v>
          </cell>
          <cell r="L959" t="str">
            <v>1_69104</v>
          </cell>
          <cell r="M959" t="str">
            <v>1_TVC_P_2IGNT_FACT</v>
          </cell>
        </row>
        <row r="960">
          <cell r="A960">
            <v>39111</v>
          </cell>
          <cell r="B960">
            <v>15</v>
          </cell>
          <cell r="C960" t="str">
            <v>Atendimento Facturação</v>
          </cell>
          <cell r="D960" t="str">
            <v>2ª Linha</v>
          </cell>
          <cell r="E960">
            <v>0</v>
          </cell>
          <cell r="F960">
            <v>0</v>
          </cell>
          <cell r="G960">
            <v>0</v>
          </cell>
          <cell r="H960">
            <v>0</v>
          </cell>
          <cell r="I960">
            <v>0</v>
          </cell>
          <cell r="J960">
            <v>0</v>
          </cell>
          <cell r="K960">
            <v>0</v>
          </cell>
          <cell r="L960" t="str">
            <v>1_69105</v>
          </cell>
          <cell r="M960" t="str">
            <v>1_TVC_P_2IGNT_PD</v>
          </cell>
        </row>
        <row r="961">
          <cell r="A961">
            <v>39111</v>
          </cell>
          <cell r="B961">
            <v>15</v>
          </cell>
          <cell r="C961" t="str">
            <v>Atendimento Facturação</v>
          </cell>
          <cell r="D961" t="str">
            <v>2ª Linha</v>
          </cell>
          <cell r="E961">
            <v>0</v>
          </cell>
          <cell r="F961">
            <v>0</v>
          </cell>
          <cell r="G961">
            <v>0</v>
          </cell>
          <cell r="H961">
            <v>0</v>
          </cell>
          <cell r="I961">
            <v>0</v>
          </cell>
          <cell r="J961">
            <v>0</v>
          </cell>
          <cell r="K961">
            <v>0</v>
          </cell>
          <cell r="L961" t="str">
            <v>1_69128</v>
          </cell>
          <cell r="M961" t="str">
            <v>1_TVC_P_2IG_MIX_RH</v>
          </cell>
        </row>
        <row r="962">
          <cell r="A962">
            <v>39111</v>
          </cell>
          <cell r="B962">
            <v>15</v>
          </cell>
          <cell r="C962" t="str">
            <v>Atendimento Facturação</v>
          </cell>
          <cell r="D962" t="str">
            <v>2ª Linha</v>
          </cell>
          <cell r="E962">
            <v>5</v>
          </cell>
          <cell r="F962">
            <v>5</v>
          </cell>
          <cell r="G962">
            <v>5</v>
          </cell>
          <cell r="H962">
            <v>0</v>
          </cell>
          <cell r="I962">
            <v>0</v>
          </cell>
          <cell r="J962">
            <v>7.7824074074074073E-2</v>
          </cell>
          <cell r="K962">
            <v>0</v>
          </cell>
          <cell r="L962" t="str">
            <v>1_69139</v>
          </cell>
          <cell r="M962" t="str">
            <v>1_TVC_P_2IG_COB_RH</v>
          </cell>
        </row>
        <row r="963">
          <cell r="A963">
            <v>39111</v>
          </cell>
          <cell r="B963">
            <v>15</v>
          </cell>
          <cell r="C963" t="str">
            <v>Atendimento Facturação</v>
          </cell>
          <cell r="D963" t="str">
            <v>Transferência Comandos</v>
          </cell>
          <cell r="E963">
            <v>63</v>
          </cell>
          <cell r="F963">
            <v>63</v>
          </cell>
          <cell r="G963">
            <v>0</v>
          </cell>
          <cell r="H963">
            <v>0</v>
          </cell>
          <cell r="I963">
            <v>0</v>
          </cell>
          <cell r="J963">
            <v>0.39056712962962964</v>
          </cell>
          <cell r="K963">
            <v>8.7245370370370376E-2</v>
          </cell>
          <cell r="L963" t="str">
            <v>1_69124</v>
          </cell>
          <cell r="M963" t="str">
            <v>1_TVC_NTEC_CNTG_PM</v>
          </cell>
        </row>
        <row r="964">
          <cell r="A964">
            <v>39111</v>
          </cell>
          <cell r="B964">
            <v>15</v>
          </cell>
          <cell r="C964" t="str">
            <v>Atendimento Facturação</v>
          </cell>
          <cell r="D964" t="str">
            <v>Comandos</v>
          </cell>
          <cell r="E964">
            <v>0</v>
          </cell>
          <cell r="F964">
            <v>0</v>
          </cell>
          <cell r="G964">
            <v>0</v>
          </cell>
          <cell r="H964">
            <v>0</v>
          </cell>
          <cell r="I964">
            <v>0</v>
          </cell>
          <cell r="J964">
            <v>0</v>
          </cell>
          <cell r="K964">
            <v>0</v>
          </cell>
          <cell r="L964" t="str">
            <v>3_33124</v>
          </cell>
          <cell r="M964" t="str">
            <v>3_TVC_AtG_PM</v>
          </cell>
        </row>
        <row r="965">
          <cell r="A965">
            <v>39111</v>
          </cell>
          <cell r="B965">
            <v>15</v>
          </cell>
          <cell r="C965" t="str">
            <v>Atendimento Facturação</v>
          </cell>
          <cell r="D965" t="str">
            <v>Nocturno</v>
          </cell>
          <cell r="E965">
            <v>1</v>
          </cell>
          <cell r="F965">
            <v>1</v>
          </cell>
          <cell r="G965">
            <v>0</v>
          </cell>
          <cell r="H965">
            <v>1</v>
          </cell>
          <cell r="I965">
            <v>1</v>
          </cell>
          <cell r="J965">
            <v>2.6967592592592594E-3</v>
          </cell>
          <cell r="K965">
            <v>2.0717592592592589E-3</v>
          </cell>
          <cell r="L965" t="str">
            <v>1_69125</v>
          </cell>
          <cell r="M965" t="str">
            <v>1_TVC_P_IGNT_CTC_N</v>
          </cell>
        </row>
        <row r="966">
          <cell r="A966">
            <v>39111</v>
          </cell>
          <cell r="B966">
            <v>15</v>
          </cell>
          <cell r="C966" t="str">
            <v>Atendimento Facturação</v>
          </cell>
          <cell r="D966" t="str">
            <v>1ª Linha</v>
          </cell>
          <cell r="E966">
            <v>414</v>
          </cell>
          <cell r="F966">
            <v>346</v>
          </cell>
          <cell r="G966">
            <v>11</v>
          </cell>
          <cell r="H966">
            <v>72</v>
          </cell>
          <cell r="I966">
            <v>4</v>
          </cell>
          <cell r="J966">
            <v>1.676585648148148</v>
          </cell>
          <cell r="K966">
            <v>0.49943287037037037</v>
          </cell>
          <cell r="L966" t="str">
            <v>1_21135</v>
          </cell>
          <cell r="M966" t="str">
            <v>1_TVC_P_IGNT_RH</v>
          </cell>
        </row>
        <row r="967">
          <cell r="A967">
            <v>39111</v>
          </cell>
          <cell r="B967">
            <v>15</v>
          </cell>
          <cell r="C967" t="str">
            <v>Atendimento Facturação</v>
          </cell>
          <cell r="D967" t="str">
            <v>1ª Linha</v>
          </cell>
          <cell r="E967">
            <v>74</v>
          </cell>
          <cell r="F967">
            <v>68</v>
          </cell>
          <cell r="G967">
            <v>8</v>
          </cell>
          <cell r="H967">
            <v>7</v>
          </cell>
          <cell r="I967">
            <v>1</v>
          </cell>
          <cell r="J967">
            <v>0.29596064814814815</v>
          </cell>
          <cell r="K967">
            <v>7.7245370370370367E-2</v>
          </cell>
          <cell r="L967" t="str">
            <v>1_21136</v>
          </cell>
          <cell r="M967" t="str">
            <v>1_TVC_P_IGNT_SON</v>
          </cell>
        </row>
        <row r="968">
          <cell r="A968">
            <v>39111</v>
          </cell>
          <cell r="B968">
            <v>15</v>
          </cell>
          <cell r="C968" t="str">
            <v>Atendimento Técnico TV</v>
          </cell>
          <cell r="D968" t="str">
            <v>1ª Linha</v>
          </cell>
          <cell r="E968">
            <v>0</v>
          </cell>
          <cell r="F968">
            <v>0</v>
          </cell>
          <cell r="G968">
            <v>0</v>
          </cell>
          <cell r="H968">
            <v>0</v>
          </cell>
          <cell r="I968">
            <v>0</v>
          </cell>
          <cell r="J968">
            <v>0</v>
          </cell>
          <cell r="K968">
            <v>0</v>
          </cell>
          <cell r="L968" t="str">
            <v>1_21131</v>
          </cell>
          <cell r="M968" t="str">
            <v>1_TVC_P_IGT_CTC</v>
          </cell>
        </row>
        <row r="969">
          <cell r="A969">
            <v>39111</v>
          </cell>
          <cell r="B969">
            <v>15</v>
          </cell>
          <cell r="C969" t="str">
            <v>Atendimento Técnico TV</v>
          </cell>
          <cell r="D969" t="str">
            <v>1ª Linha</v>
          </cell>
          <cell r="E969">
            <v>111</v>
          </cell>
          <cell r="F969">
            <v>111</v>
          </cell>
          <cell r="G969">
            <v>111</v>
          </cell>
          <cell r="H969">
            <v>1</v>
          </cell>
          <cell r="I969">
            <v>1</v>
          </cell>
          <cell r="J969">
            <v>0.49957175925925928</v>
          </cell>
          <cell r="K969">
            <v>0</v>
          </cell>
          <cell r="L969" t="str">
            <v>1_69106</v>
          </cell>
          <cell r="M969" t="str">
            <v>1_TVC_P_1IGT</v>
          </cell>
        </row>
        <row r="970">
          <cell r="A970">
            <v>39111</v>
          </cell>
          <cell r="B970">
            <v>15</v>
          </cell>
          <cell r="C970" t="str">
            <v>Atendimento Técnico TV</v>
          </cell>
          <cell r="D970" t="str">
            <v>2ª Linha</v>
          </cell>
          <cell r="E970">
            <v>2</v>
          </cell>
          <cell r="F970">
            <v>2</v>
          </cell>
          <cell r="G970">
            <v>2</v>
          </cell>
          <cell r="H970">
            <v>0</v>
          </cell>
          <cell r="I970">
            <v>0</v>
          </cell>
          <cell r="J970">
            <v>9.131944444444446E-3</v>
          </cell>
          <cell r="K970">
            <v>0</v>
          </cell>
          <cell r="L970" t="str">
            <v>1_69107</v>
          </cell>
          <cell r="M970" t="str">
            <v>1_TVC_P_2IGT_CABO</v>
          </cell>
        </row>
        <row r="971">
          <cell r="A971">
            <v>39111</v>
          </cell>
          <cell r="B971">
            <v>15</v>
          </cell>
          <cell r="C971" t="str">
            <v>Atendimento Técnico TV</v>
          </cell>
          <cell r="D971" t="str">
            <v>2ª Linha</v>
          </cell>
          <cell r="E971">
            <v>1</v>
          </cell>
          <cell r="F971">
            <v>1</v>
          </cell>
          <cell r="G971">
            <v>1</v>
          </cell>
          <cell r="H971">
            <v>0</v>
          </cell>
          <cell r="I971">
            <v>0</v>
          </cell>
          <cell r="J971">
            <v>8.1250000000000003E-3</v>
          </cell>
          <cell r="K971">
            <v>0</v>
          </cell>
          <cell r="L971" t="str">
            <v>1_69147</v>
          </cell>
          <cell r="M971" t="str">
            <v>1_TVC_P_2IGT_LDCTC</v>
          </cell>
        </row>
        <row r="972">
          <cell r="A972">
            <v>39111</v>
          </cell>
          <cell r="B972">
            <v>15</v>
          </cell>
          <cell r="C972" t="str">
            <v>Atendimento Técnico TV</v>
          </cell>
          <cell r="D972" t="str">
            <v>5º SP</v>
          </cell>
          <cell r="E972">
            <v>0</v>
          </cell>
          <cell r="F972">
            <v>0</v>
          </cell>
          <cell r="G972">
            <v>0</v>
          </cell>
          <cell r="H972">
            <v>0</v>
          </cell>
          <cell r="I972">
            <v>0</v>
          </cell>
          <cell r="J972">
            <v>0</v>
          </cell>
          <cell r="K972">
            <v>0</v>
          </cell>
          <cell r="L972" t="str">
            <v>1_69149</v>
          </cell>
          <cell r="M972" t="str">
            <v>1_TVC_P_IGT_5_CTC</v>
          </cell>
        </row>
        <row r="973">
          <cell r="A973">
            <v>39111</v>
          </cell>
          <cell r="B973">
            <v>15</v>
          </cell>
          <cell r="C973" t="str">
            <v>Atendimento Técnico TV</v>
          </cell>
          <cell r="D973" t="str">
            <v>Equipamentos</v>
          </cell>
          <cell r="E973">
            <v>0</v>
          </cell>
          <cell r="F973">
            <v>0</v>
          </cell>
          <cell r="G973">
            <v>0</v>
          </cell>
          <cell r="H973">
            <v>0</v>
          </cell>
          <cell r="I973">
            <v>0</v>
          </cell>
          <cell r="J973">
            <v>0</v>
          </cell>
          <cell r="K973">
            <v>0</v>
          </cell>
          <cell r="L973" t="str">
            <v>1_21137</v>
          </cell>
          <cell r="M973" t="str">
            <v>1_P_SWAPinovox</v>
          </cell>
        </row>
        <row r="974">
          <cell r="A974">
            <v>39111</v>
          </cell>
          <cell r="B974">
            <v>15</v>
          </cell>
          <cell r="C974" t="str">
            <v>Atendimento Técnico TV</v>
          </cell>
          <cell r="D974" t="str">
            <v>Equipamentos</v>
          </cell>
          <cell r="E974">
            <v>0</v>
          </cell>
          <cell r="F974">
            <v>0</v>
          </cell>
          <cell r="G974">
            <v>0</v>
          </cell>
          <cell r="H974">
            <v>0</v>
          </cell>
          <cell r="I974">
            <v>0</v>
          </cell>
          <cell r="J974">
            <v>0</v>
          </cell>
          <cell r="K974">
            <v>0</v>
          </cell>
          <cell r="L974" t="str">
            <v>1_21142</v>
          </cell>
          <cell r="M974" t="str">
            <v>1_P_SWAPDTH</v>
          </cell>
        </row>
        <row r="975">
          <cell r="A975">
            <v>39111</v>
          </cell>
          <cell r="B975">
            <v>15</v>
          </cell>
          <cell r="C975" t="str">
            <v>Atendimento Técnico TV</v>
          </cell>
          <cell r="D975" t="str">
            <v>Nocturno</v>
          </cell>
          <cell r="E975">
            <v>0</v>
          </cell>
          <cell r="F975">
            <v>0</v>
          </cell>
          <cell r="G975">
            <v>0</v>
          </cell>
          <cell r="H975">
            <v>0</v>
          </cell>
          <cell r="I975">
            <v>0</v>
          </cell>
          <cell r="J975">
            <v>0</v>
          </cell>
          <cell r="K975">
            <v>0</v>
          </cell>
          <cell r="L975" t="str">
            <v>1_69113</v>
          </cell>
          <cell r="M975" t="str">
            <v>1_TVC_P_IGT_CTC_N</v>
          </cell>
        </row>
        <row r="976">
          <cell r="A976">
            <v>39111</v>
          </cell>
          <cell r="B976">
            <v>15</v>
          </cell>
          <cell r="C976" t="str">
            <v>Atendimento Técnico TV</v>
          </cell>
          <cell r="D976" t="str">
            <v>1ª Linha</v>
          </cell>
          <cell r="E976">
            <v>61</v>
          </cell>
          <cell r="F976">
            <v>61</v>
          </cell>
          <cell r="G976">
            <v>53</v>
          </cell>
          <cell r="H976">
            <v>0</v>
          </cell>
          <cell r="I976">
            <v>0</v>
          </cell>
          <cell r="J976">
            <v>0.24097222222222223</v>
          </cell>
          <cell r="K976">
            <v>3.5300925925925925E-3</v>
          </cell>
          <cell r="L976" t="str">
            <v>1_23115</v>
          </cell>
          <cell r="M976" t="str">
            <v>1_TVC_P_IGT_SON</v>
          </cell>
        </row>
        <row r="977">
          <cell r="A977">
            <v>39111</v>
          </cell>
          <cell r="B977">
            <v>15</v>
          </cell>
          <cell r="C977" t="str">
            <v>Atendimento Técnico TV</v>
          </cell>
          <cell r="D977" t="str">
            <v>1ª Linha</v>
          </cell>
          <cell r="E977">
            <v>61</v>
          </cell>
          <cell r="F977">
            <v>61</v>
          </cell>
          <cell r="G977">
            <v>60</v>
          </cell>
          <cell r="H977">
            <v>0</v>
          </cell>
          <cell r="I977">
            <v>0</v>
          </cell>
          <cell r="J977">
            <v>0.26254629629629628</v>
          </cell>
          <cell r="K977">
            <v>3.3564814814814818E-4</v>
          </cell>
          <cell r="L977" t="str">
            <v>1_23136</v>
          </cell>
          <cell r="M977" t="str">
            <v>1_TVC_P_IGT_DM6</v>
          </cell>
        </row>
        <row r="978">
          <cell r="A978">
            <v>39111</v>
          </cell>
          <cell r="B978">
            <v>15</v>
          </cell>
          <cell r="C978" t="str">
            <v>Atendimento Técnico TV</v>
          </cell>
          <cell r="D978" t="str">
            <v>1ª Linha</v>
          </cell>
          <cell r="E978">
            <v>0</v>
          </cell>
          <cell r="F978">
            <v>0</v>
          </cell>
          <cell r="G978">
            <v>0</v>
          </cell>
          <cell r="H978">
            <v>0</v>
          </cell>
          <cell r="I978">
            <v>0</v>
          </cell>
          <cell r="J978">
            <v>0</v>
          </cell>
          <cell r="K978">
            <v>0</v>
          </cell>
          <cell r="L978" t="str">
            <v>1_69112</v>
          </cell>
          <cell r="M978" t="str">
            <v>1_TVC_P_IGT_RH</v>
          </cell>
        </row>
        <row r="979">
          <cell r="A979">
            <v>39111</v>
          </cell>
          <cell r="B979">
            <v>15</v>
          </cell>
          <cell r="C979" t="str">
            <v>Fraude</v>
          </cell>
          <cell r="D979" t="str">
            <v>Fraude</v>
          </cell>
          <cell r="E979">
            <v>1</v>
          </cell>
          <cell r="F979">
            <v>1</v>
          </cell>
          <cell r="G979">
            <v>1</v>
          </cell>
          <cell r="H979">
            <v>0</v>
          </cell>
          <cell r="I979">
            <v>0</v>
          </cell>
          <cell r="J979">
            <v>9.1203703703703707E-3</v>
          </cell>
          <cell r="K979">
            <v>0</v>
          </cell>
          <cell r="L979" t="str">
            <v>1_23119</v>
          </cell>
          <cell r="M979" t="str">
            <v>1_TVC_P_FRAUDE</v>
          </cell>
        </row>
        <row r="980">
          <cell r="A980">
            <v>39111</v>
          </cell>
          <cell r="B980">
            <v>15</v>
          </cell>
          <cell r="C980" t="str">
            <v>Globo Internacional</v>
          </cell>
          <cell r="D980" t="str">
            <v>1ª Linha</v>
          </cell>
          <cell r="E980">
            <v>0</v>
          </cell>
          <cell r="F980">
            <v>0</v>
          </cell>
          <cell r="G980">
            <v>0</v>
          </cell>
          <cell r="H980">
            <v>0</v>
          </cell>
          <cell r="I980">
            <v>0</v>
          </cell>
          <cell r="J980">
            <v>0</v>
          </cell>
          <cell r="K980">
            <v>0</v>
          </cell>
          <cell r="L980" t="str">
            <v>1_23103</v>
          </cell>
          <cell r="M980" t="str">
            <v>1_P_GLOBO</v>
          </cell>
        </row>
        <row r="981">
          <cell r="A981">
            <v>39111</v>
          </cell>
          <cell r="B981">
            <v>15</v>
          </cell>
          <cell r="C981" t="str">
            <v>Indefinido</v>
          </cell>
          <cell r="D981" t="str">
            <v>Indefinido</v>
          </cell>
          <cell r="E981">
            <v>0</v>
          </cell>
          <cell r="F981">
            <v>0</v>
          </cell>
          <cell r="G981">
            <v>0</v>
          </cell>
          <cell r="H981">
            <v>0</v>
          </cell>
          <cell r="I981">
            <v>0</v>
          </cell>
          <cell r="J981">
            <v>0</v>
          </cell>
          <cell r="K981">
            <v>0</v>
          </cell>
          <cell r="L981" t="str">
            <v>1_21127</v>
          </cell>
          <cell r="M981" t="str">
            <v>1__21127</v>
          </cell>
        </row>
        <row r="982">
          <cell r="A982">
            <v>39111</v>
          </cell>
          <cell r="B982">
            <v>15</v>
          </cell>
          <cell r="C982" t="str">
            <v>Indefinido</v>
          </cell>
          <cell r="D982" t="str">
            <v>Indefinido</v>
          </cell>
          <cell r="E982">
            <v>0</v>
          </cell>
          <cell r="F982">
            <v>0</v>
          </cell>
          <cell r="G982">
            <v>0</v>
          </cell>
          <cell r="H982">
            <v>0</v>
          </cell>
          <cell r="I982">
            <v>0</v>
          </cell>
          <cell r="J982">
            <v>0</v>
          </cell>
          <cell r="K982">
            <v>0</v>
          </cell>
          <cell r="L982" t="str">
            <v>1_69108</v>
          </cell>
          <cell r="M982" t="str">
            <v>1_zTVC_LIVRE</v>
          </cell>
        </row>
        <row r="983">
          <cell r="A983">
            <v>39111</v>
          </cell>
          <cell r="B983">
            <v>15</v>
          </cell>
          <cell r="C983" t="str">
            <v>Linha Apoio Agentes</v>
          </cell>
          <cell r="D983" t="str">
            <v>Contencioso</v>
          </cell>
          <cell r="E983">
            <v>29</v>
          </cell>
          <cell r="F983">
            <v>29</v>
          </cell>
          <cell r="G983">
            <v>29</v>
          </cell>
          <cell r="H983">
            <v>10</v>
          </cell>
          <cell r="I983">
            <v>10</v>
          </cell>
          <cell r="J983">
            <v>0.16474537037037038</v>
          </cell>
          <cell r="K983">
            <v>0</v>
          </cell>
          <cell r="L983" t="str">
            <v>1_21120</v>
          </cell>
          <cell r="M983" t="str">
            <v>1_TVC_P_CONT_LADA</v>
          </cell>
        </row>
        <row r="984">
          <cell r="A984">
            <v>39111</v>
          </cell>
          <cell r="B984">
            <v>15</v>
          </cell>
          <cell r="C984" t="str">
            <v>Linha Apoio Agentes</v>
          </cell>
          <cell r="D984" t="str">
            <v>Front Office</v>
          </cell>
          <cell r="E984">
            <v>11</v>
          </cell>
          <cell r="F984">
            <v>10</v>
          </cell>
          <cell r="G984">
            <v>4</v>
          </cell>
          <cell r="H984">
            <v>1</v>
          </cell>
          <cell r="I984">
            <v>0</v>
          </cell>
          <cell r="J984">
            <v>5.0810185185185187E-2</v>
          </cell>
          <cell r="K984">
            <v>1.4085648148148149E-2</v>
          </cell>
          <cell r="L984" t="str">
            <v>1_21161</v>
          </cell>
          <cell r="M984" t="str">
            <v>1_TVC_P_FOFF_LADA</v>
          </cell>
        </row>
        <row r="985">
          <cell r="A985">
            <v>39111</v>
          </cell>
          <cell r="B985">
            <v>15</v>
          </cell>
          <cell r="C985" t="str">
            <v>Lojas</v>
          </cell>
          <cell r="D985" t="str">
            <v>Back Office</v>
          </cell>
          <cell r="E985">
            <v>14</v>
          </cell>
          <cell r="F985">
            <v>12</v>
          </cell>
          <cell r="G985">
            <v>8</v>
          </cell>
          <cell r="H985">
            <v>2</v>
          </cell>
          <cell r="I985">
            <v>0</v>
          </cell>
          <cell r="J985">
            <v>5.5162037037037037E-2</v>
          </cell>
          <cell r="K985">
            <v>1.275462962962963E-2</v>
          </cell>
          <cell r="L985" t="str">
            <v>1_69102</v>
          </cell>
          <cell r="M985" t="str">
            <v>1_TVC_HD_DRD</v>
          </cell>
        </row>
        <row r="986">
          <cell r="A986">
            <v>39111</v>
          </cell>
          <cell r="B986">
            <v>15</v>
          </cell>
          <cell r="C986" t="str">
            <v>Mails</v>
          </cell>
          <cell r="D986" t="str">
            <v>2ª Linha</v>
          </cell>
          <cell r="E986">
            <v>0</v>
          </cell>
          <cell r="F986">
            <v>0</v>
          </cell>
          <cell r="G986">
            <v>0</v>
          </cell>
          <cell r="H986">
            <v>0</v>
          </cell>
          <cell r="I986">
            <v>0</v>
          </cell>
          <cell r="J986">
            <v>0</v>
          </cell>
          <cell r="K986">
            <v>0</v>
          </cell>
          <cell r="L986" t="str">
            <v>1_69103</v>
          </cell>
          <cell r="M986" t="str">
            <v>1_TVC_P_2MAILS</v>
          </cell>
        </row>
        <row r="987">
          <cell r="A987">
            <v>39111</v>
          </cell>
          <cell r="B987">
            <v>15</v>
          </cell>
          <cell r="C987" t="str">
            <v>Netcabo</v>
          </cell>
          <cell r="D987" t="str">
            <v>ADSL</v>
          </cell>
          <cell r="E987">
            <v>2</v>
          </cell>
          <cell r="F987">
            <v>2</v>
          </cell>
          <cell r="G987">
            <v>2</v>
          </cell>
          <cell r="H987">
            <v>0</v>
          </cell>
          <cell r="I987">
            <v>0</v>
          </cell>
          <cell r="J987">
            <v>9.9305555555555553E-3</v>
          </cell>
          <cell r="K987">
            <v>0</v>
          </cell>
          <cell r="L987" t="str">
            <v>1_23118</v>
          </cell>
          <cell r="M987" t="str">
            <v>1_TVC_P_ADSL_OCTAL</v>
          </cell>
        </row>
        <row r="988">
          <cell r="A988">
            <v>39111</v>
          </cell>
          <cell r="B988">
            <v>15</v>
          </cell>
          <cell r="C988" t="str">
            <v>Netcabo</v>
          </cell>
          <cell r="D988" t="str">
            <v>Back Office</v>
          </cell>
          <cell r="E988">
            <v>0</v>
          </cell>
          <cell r="F988">
            <v>0</v>
          </cell>
          <cell r="G988">
            <v>0</v>
          </cell>
          <cell r="H988">
            <v>0</v>
          </cell>
          <cell r="I988">
            <v>0</v>
          </cell>
          <cell r="J988">
            <v>0</v>
          </cell>
          <cell r="K988">
            <v>0</v>
          </cell>
          <cell r="L988" t="str">
            <v>1_21126</v>
          </cell>
          <cell r="M988" t="str">
            <v>1_P_SUPORTE_SOFT</v>
          </cell>
        </row>
        <row r="989">
          <cell r="A989">
            <v>39111</v>
          </cell>
          <cell r="B989">
            <v>15</v>
          </cell>
          <cell r="C989" t="str">
            <v>Netcabo</v>
          </cell>
          <cell r="D989" t="str">
            <v>Equipamentos</v>
          </cell>
          <cell r="E989">
            <v>1</v>
          </cell>
          <cell r="F989">
            <v>1</v>
          </cell>
          <cell r="G989">
            <v>1</v>
          </cell>
          <cell r="H989">
            <v>0</v>
          </cell>
          <cell r="I989">
            <v>0</v>
          </cell>
          <cell r="J989">
            <v>4.0509259259259257E-3</v>
          </cell>
          <cell r="K989">
            <v>0</v>
          </cell>
          <cell r="L989" t="str">
            <v>1_69159</v>
          </cell>
          <cell r="M989" t="str">
            <v>1_NTC_P_8M_10M</v>
          </cell>
        </row>
        <row r="990">
          <cell r="A990">
            <v>39111</v>
          </cell>
          <cell r="B990">
            <v>15</v>
          </cell>
          <cell r="C990" t="str">
            <v>Netcabo</v>
          </cell>
          <cell r="D990" t="str">
            <v>Equipamentos</v>
          </cell>
          <cell r="E990">
            <v>1</v>
          </cell>
          <cell r="F990">
            <v>0</v>
          </cell>
          <cell r="G990">
            <v>0</v>
          </cell>
          <cell r="H990">
            <v>1</v>
          </cell>
          <cell r="I990">
            <v>0</v>
          </cell>
          <cell r="J990">
            <v>0</v>
          </cell>
          <cell r="K990">
            <v>0</v>
          </cell>
          <cell r="L990" t="str">
            <v>3_79134</v>
          </cell>
          <cell r="M990" t="str">
            <v>3_NTC_P_8M_10M</v>
          </cell>
        </row>
        <row r="991">
          <cell r="A991">
            <v>39111</v>
          </cell>
          <cell r="B991">
            <v>15</v>
          </cell>
          <cell r="C991" t="str">
            <v>Netcabo</v>
          </cell>
          <cell r="D991" t="str">
            <v>Piloto Transferência</v>
          </cell>
          <cell r="E991">
            <v>19</v>
          </cell>
          <cell r="F991">
            <v>19</v>
          </cell>
          <cell r="G991">
            <v>14</v>
          </cell>
          <cell r="H991">
            <v>0</v>
          </cell>
          <cell r="I991">
            <v>0</v>
          </cell>
          <cell r="J991">
            <v>0.12596064814814814</v>
          </cell>
          <cell r="K991">
            <v>4.409722222222222E-3</v>
          </cell>
          <cell r="L991" t="str">
            <v>1_23106</v>
          </cell>
          <cell r="M991" t="str">
            <v>1_NTC_P_TRANSF_NET</v>
          </cell>
        </row>
        <row r="992">
          <cell r="A992">
            <v>39111</v>
          </cell>
          <cell r="B992">
            <v>15</v>
          </cell>
          <cell r="C992" t="str">
            <v>Netcabo</v>
          </cell>
          <cell r="D992" t="str">
            <v>Profissional</v>
          </cell>
          <cell r="E992">
            <v>26</v>
          </cell>
          <cell r="F992">
            <v>23</v>
          </cell>
          <cell r="G992">
            <v>13</v>
          </cell>
          <cell r="H992">
            <v>4</v>
          </cell>
          <cell r="I992">
            <v>1</v>
          </cell>
          <cell r="J992">
            <v>0.19725694444444444</v>
          </cell>
          <cell r="K992">
            <v>2.8703703703703703E-2</v>
          </cell>
          <cell r="L992" t="str">
            <v>1_23112</v>
          </cell>
          <cell r="M992" t="str">
            <v>1_NTC_P_PRO_OCT</v>
          </cell>
        </row>
        <row r="993">
          <cell r="A993">
            <v>39111</v>
          </cell>
          <cell r="B993">
            <v>15</v>
          </cell>
          <cell r="C993" t="str">
            <v>Netcabo</v>
          </cell>
          <cell r="D993" t="str">
            <v>Residencial</v>
          </cell>
          <cell r="E993">
            <v>19</v>
          </cell>
          <cell r="F993">
            <v>10</v>
          </cell>
          <cell r="G993">
            <v>2</v>
          </cell>
          <cell r="H993">
            <v>9</v>
          </cell>
          <cell r="I993">
            <v>0</v>
          </cell>
          <cell r="J993">
            <v>7.8321759259259258E-2</v>
          </cell>
          <cell r="K993">
            <v>3.1331018518518522E-2</v>
          </cell>
          <cell r="L993" t="str">
            <v>1_21117</v>
          </cell>
          <cell r="M993" t="str">
            <v>1_NTC_P_RES_SON</v>
          </cell>
        </row>
        <row r="994">
          <cell r="A994">
            <v>39111</v>
          </cell>
          <cell r="B994">
            <v>15</v>
          </cell>
          <cell r="C994" t="str">
            <v>Netcabo</v>
          </cell>
          <cell r="D994" t="str">
            <v>Residencial</v>
          </cell>
          <cell r="E994">
            <v>77</v>
          </cell>
          <cell r="F994">
            <v>75</v>
          </cell>
          <cell r="G994">
            <v>55</v>
          </cell>
          <cell r="H994">
            <v>4</v>
          </cell>
          <cell r="I994">
            <v>2</v>
          </cell>
          <cell r="J994">
            <v>0.37973379629629628</v>
          </cell>
          <cell r="K994">
            <v>2.2372685185185183E-2</v>
          </cell>
          <cell r="L994" t="str">
            <v>1_21118</v>
          </cell>
          <cell r="M994" t="str">
            <v>1_NTC_P_RES_OCT</v>
          </cell>
        </row>
        <row r="995">
          <cell r="A995">
            <v>39111</v>
          </cell>
          <cell r="B995">
            <v>15</v>
          </cell>
          <cell r="C995" t="str">
            <v>Netcabo</v>
          </cell>
          <cell r="D995" t="str">
            <v>Residencial</v>
          </cell>
          <cell r="E995">
            <v>0</v>
          </cell>
          <cell r="F995">
            <v>0</v>
          </cell>
          <cell r="G995">
            <v>0</v>
          </cell>
          <cell r="H995">
            <v>0</v>
          </cell>
          <cell r="I995">
            <v>0</v>
          </cell>
          <cell r="J995">
            <v>0</v>
          </cell>
          <cell r="K995">
            <v>0</v>
          </cell>
          <cell r="L995" t="str">
            <v>3_33152</v>
          </cell>
          <cell r="M995" t="str">
            <v>3_TVC_AtG_ntc</v>
          </cell>
        </row>
        <row r="996">
          <cell r="A996">
            <v>39111</v>
          </cell>
          <cell r="B996">
            <v>15</v>
          </cell>
          <cell r="C996" t="str">
            <v>Netcabo</v>
          </cell>
          <cell r="D996" t="str">
            <v>Residencial</v>
          </cell>
          <cell r="E996">
            <v>58</v>
          </cell>
          <cell r="F996">
            <v>58</v>
          </cell>
          <cell r="G996">
            <v>44</v>
          </cell>
          <cell r="H996">
            <v>1</v>
          </cell>
          <cell r="I996">
            <v>1</v>
          </cell>
          <cell r="J996">
            <v>0.33703703703703702</v>
          </cell>
          <cell r="K996">
            <v>1.1226851851851852E-2</v>
          </cell>
          <cell r="L996" t="str">
            <v>3_79104</v>
          </cell>
          <cell r="M996" t="str">
            <v>3_NTC_P_RES_CTC</v>
          </cell>
        </row>
        <row r="997">
          <cell r="A997">
            <v>39111</v>
          </cell>
          <cell r="B997">
            <v>15</v>
          </cell>
          <cell r="C997" t="str">
            <v>Suporte VoIP</v>
          </cell>
          <cell r="D997" t="str">
            <v>Suporte VoIP</v>
          </cell>
          <cell r="E997">
            <v>0</v>
          </cell>
          <cell r="F997">
            <v>0</v>
          </cell>
          <cell r="G997">
            <v>0</v>
          </cell>
          <cell r="H997">
            <v>0</v>
          </cell>
          <cell r="I997">
            <v>0</v>
          </cell>
          <cell r="J997">
            <v>0</v>
          </cell>
          <cell r="K997">
            <v>0</v>
          </cell>
          <cell r="L997" t="str">
            <v>1_21109</v>
          </cell>
          <cell r="M997" t="str">
            <v>1_TVC_VOIP_Coml</v>
          </cell>
        </row>
        <row r="998">
          <cell r="A998">
            <v>39111</v>
          </cell>
          <cell r="B998">
            <v>15</v>
          </cell>
          <cell r="C998" t="str">
            <v>Atendimento Técnico TV</v>
          </cell>
          <cell r="D998" t="str">
            <v>Piloto Transferência</v>
          </cell>
          <cell r="E998">
            <v>45</v>
          </cell>
          <cell r="F998">
            <v>45</v>
          </cell>
          <cell r="G998">
            <v>44</v>
          </cell>
          <cell r="H998">
            <v>2</v>
          </cell>
          <cell r="I998">
            <v>2</v>
          </cell>
          <cell r="J998">
            <v>0.1986111111111111</v>
          </cell>
          <cell r="K998">
            <v>7.6388888888888893E-4</v>
          </cell>
          <cell r="L998" t="str">
            <v>1_21121</v>
          </cell>
          <cell r="M998" t="str">
            <v>1_TVC_P_TRANSF_266</v>
          </cell>
        </row>
        <row r="999">
          <cell r="A999">
            <v>39111</v>
          </cell>
          <cell r="B999">
            <v>15</v>
          </cell>
          <cell r="C999" t="str">
            <v>Atendimento Facturação</v>
          </cell>
          <cell r="D999" t="str">
            <v>Piloto Transferência</v>
          </cell>
          <cell r="E999">
            <v>64</v>
          </cell>
          <cell r="F999">
            <v>55</v>
          </cell>
          <cell r="G999">
            <v>5</v>
          </cell>
          <cell r="H999">
            <v>9</v>
          </cell>
          <cell r="I999">
            <v>0</v>
          </cell>
          <cell r="J999">
            <v>0.29916666666666664</v>
          </cell>
          <cell r="K999">
            <v>7.1180555555555552E-2</v>
          </cell>
          <cell r="L999" t="str">
            <v>1_23143</v>
          </cell>
          <cell r="M999" t="str">
            <v>1_TVC_P_TRANSF_299</v>
          </cell>
        </row>
        <row r="1000">
          <cell r="A1000">
            <v>39111</v>
          </cell>
          <cell r="B1000">
            <v>15</v>
          </cell>
          <cell r="C1000" t="str">
            <v>Reincidências</v>
          </cell>
          <cell r="D1000" t="str">
            <v>Netcabo</v>
          </cell>
          <cell r="E1000">
            <v>0</v>
          </cell>
          <cell r="F1000">
            <v>0</v>
          </cell>
          <cell r="G1000">
            <v>0</v>
          </cell>
          <cell r="H1000">
            <v>0</v>
          </cell>
          <cell r="I1000">
            <v>0</v>
          </cell>
          <cell r="J1000">
            <v>0</v>
          </cell>
          <cell r="K1000">
            <v>0</v>
          </cell>
          <cell r="L1000" t="str">
            <v>1_23129</v>
          </cell>
          <cell r="M1000" t="str">
            <v>1_P_REINC_NET</v>
          </cell>
        </row>
        <row r="1001">
          <cell r="A1001">
            <v>39111</v>
          </cell>
          <cell r="B1001">
            <v>15</v>
          </cell>
          <cell r="C1001" t="str">
            <v>Reincidências</v>
          </cell>
          <cell r="D1001" t="str">
            <v>Televisão</v>
          </cell>
          <cell r="E1001">
            <v>0</v>
          </cell>
          <cell r="F1001">
            <v>0</v>
          </cell>
          <cell r="G1001">
            <v>0</v>
          </cell>
          <cell r="H1001">
            <v>0</v>
          </cell>
          <cell r="I1001">
            <v>0</v>
          </cell>
          <cell r="J1001">
            <v>0</v>
          </cell>
          <cell r="K1001">
            <v>0</v>
          </cell>
          <cell r="L1001" t="str">
            <v>1_23124</v>
          </cell>
          <cell r="M1001" t="str">
            <v>1_P_REINC</v>
          </cell>
        </row>
        <row r="1002">
          <cell r="A1002">
            <v>39111</v>
          </cell>
          <cell r="B1002">
            <v>15</v>
          </cell>
          <cell r="C1002" t="str">
            <v>Retenção</v>
          </cell>
          <cell r="D1002" t="str">
            <v>Netcabo</v>
          </cell>
          <cell r="E1002">
            <v>14</v>
          </cell>
          <cell r="F1002">
            <v>14</v>
          </cell>
          <cell r="G1002">
            <v>14</v>
          </cell>
          <cell r="H1002">
            <v>0</v>
          </cell>
          <cell r="I1002">
            <v>0</v>
          </cell>
          <cell r="J1002">
            <v>0.10651620370370371</v>
          </cell>
          <cell r="K1002">
            <v>0</v>
          </cell>
          <cell r="L1002" t="str">
            <v>1_23140</v>
          </cell>
          <cell r="M1002" t="str">
            <v>1_TVC_P_RET_NET</v>
          </cell>
        </row>
        <row r="1003">
          <cell r="A1003">
            <v>39111</v>
          </cell>
          <cell r="B1003">
            <v>15</v>
          </cell>
          <cell r="C1003" t="str">
            <v>Retenção</v>
          </cell>
          <cell r="D1003" t="str">
            <v>Netcabo</v>
          </cell>
          <cell r="E1003">
            <v>2</v>
          </cell>
          <cell r="F1003">
            <v>2</v>
          </cell>
          <cell r="G1003">
            <v>2</v>
          </cell>
          <cell r="H1003">
            <v>0</v>
          </cell>
          <cell r="I1003">
            <v>0</v>
          </cell>
          <cell r="J1003">
            <v>1.5821759259259258E-2</v>
          </cell>
          <cell r="K1003">
            <v>8.1018518518518516E-5</v>
          </cell>
          <cell r="L1003" t="str">
            <v>1_69121</v>
          </cell>
          <cell r="M1003" t="str">
            <v>1_TVC_RET_NET_IN</v>
          </cell>
        </row>
        <row r="1004">
          <cell r="A1004">
            <v>39111</v>
          </cell>
          <cell r="B1004">
            <v>15</v>
          </cell>
          <cell r="C1004" t="str">
            <v>Retenção</v>
          </cell>
          <cell r="D1004" t="str">
            <v>Televisão</v>
          </cell>
          <cell r="E1004">
            <v>6</v>
          </cell>
          <cell r="F1004">
            <v>6</v>
          </cell>
          <cell r="G1004">
            <v>5</v>
          </cell>
          <cell r="H1004">
            <v>0</v>
          </cell>
          <cell r="I1004">
            <v>0</v>
          </cell>
          <cell r="J1004">
            <v>5.6990740740740738E-2</v>
          </cell>
          <cell r="K1004">
            <v>8.4490740740740739E-4</v>
          </cell>
          <cell r="L1004" t="str">
            <v>1_23121</v>
          </cell>
          <cell r="M1004" t="str">
            <v>1_TVC_P_RETDNR_CTC</v>
          </cell>
        </row>
        <row r="1005">
          <cell r="A1005">
            <v>39111</v>
          </cell>
          <cell r="B1005">
            <v>15</v>
          </cell>
          <cell r="C1005" t="str">
            <v>Retenção</v>
          </cell>
          <cell r="D1005" t="str">
            <v>Televisão</v>
          </cell>
          <cell r="E1005">
            <v>33</v>
          </cell>
          <cell r="F1005">
            <v>33</v>
          </cell>
          <cell r="G1005">
            <v>33</v>
          </cell>
          <cell r="H1005">
            <v>0</v>
          </cell>
          <cell r="I1005">
            <v>0</v>
          </cell>
          <cell r="J1005">
            <v>0.1716435185185185</v>
          </cell>
          <cell r="K1005">
            <v>0</v>
          </cell>
          <cell r="L1005" t="str">
            <v>1_23139</v>
          </cell>
          <cell r="M1005" t="str">
            <v>1_TVC_P_RET_IN</v>
          </cell>
        </row>
        <row r="1006">
          <cell r="A1006">
            <v>39111</v>
          </cell>
          <cell r="B1006">
            <v>15</v>
          </cell>
          <cell r="C1006" t="str">
            <v>Retenção</v>
          </cell>
          <cell r="D1006" t="str">
            <v>Televisão</v>
          </cell>
          <cell r="E1006">
            <v>4</v>
          </cell>
          <cell r="F1006">
            <v>3</v>
          </cell>
          <cell r="G1006">
            <v>3</v>
          </cell>
          <cell r="H1006">
            <v>1</v>
          </cell>
          <cell r="I1006">
            <v>0</v>
          </cell>
          <cell r="J1006">
            <v>2.4074074074074074E-2</v>
          </cell>
          <cell r="K1006">
            <v>8.1018518518518516E-4</v>
          </cell>
          <cell r="L1006" t="str">
            <v>1_69120</v>
          </cell>
          <cell r="M1006" t="str">
            <v>1_TVC_RET_IN</v>
          </cell>
        </row>
        <row r="1007">
          <cell r="A1007">
            <v>39111</v>
          </cell>
          <cell r="B1007">
            <v>15</v>
          </cell>
          <cell r="C1007" t="str">
            <v>Retenção</v>
          </cell>
          <cell r="D1007" t="str">
            <v>Televisão</v>
          </cell>
          <cell r="E1007">
            <v>2</v>
          </cell>
          <cell r="F1007">
            <v>1</v>
          </cell>
          <cell r="G1007">
            <v>1</v>
          </cell>
          <cell r="H1007">
            <v>1</v>
          </cell>
          <cell r="I1007">
            <v>0</v>
          </cell>
          <cell r="J1007">
            <v>1.0856481481481483E-2</v>
          </cell>
          <cell r="K1007">
            <v>6.9444444444444436E-4</v>
          </cell>
          <cell r="L1007" t="str">
            <v>1_69122</v>
          </cell>
          <cell r="M1007" t="str">
            <v>1_TVC_RET_PAY_IN</v>
          </cell>
        </row>
        <row r="1008">
          <cell r="A1008">
            <v>39111</v>
          </cell>
          <cell r="B1008">
            <v>15</v>
          </cell>
          <cell r="C1008" t="str">
            <v>Suporte VoIP</v>
          </cell>
          <cell r="D1008" t="str">
            <v>Suporte VoIP</v>
          </cell>
          <cell r="E1008">
            <v>7</v>
          </cell>
          <cell r="F1008">
            <v>6</v>
          </cell>
          <cell r="G1008">
            <v>5</v>
          </cell>
          <cell r="H1008">
            <v>2</v>
          </cell>
          <cell r="I1008">
            <v>1</v>
          </cell>
          <cell r="J1008">
            <v>1.8854166666666668E-2</v>
          </cell>
          <cell r="K1008">
            <v>3.1365740740740742E-3</v>
          </cell>
          <cell r="L1008" t="str">
            <v>1_69126</v>
          </cell>
          <cell r="M1008" t="str">
            <v>1_TVC_P_VOIP_SPRT</v>
          </cell>
        </row>
        <row r="1009">
          <cell r="A1009">
            <v>39111</v>
          </cell>
          <cell r="B1009">
            <v>15</v>
          </cell>
          <cell r="C1009" t="str">
            <v>Transferência Moradas</v>
          </cell>
          <cell r="D1009" t="str">
            <v>Normal</v>
          </cell>
          <cell r="E1009">
            <v>55</v>
          </cell>
          <cell r="F1009">
            <v>55</v>
          </cell>
          <cell r="G1009">
            <v>55</v>
          </cell>
          <cell r="H1009">
            <v>1</v>
          </cell>
          <cell r="I1009">
            <v>1</v>
          </cell>
          <cell r="J1009">
            <v>0.22190972222222222</v>
          </cell>
          <cell r="K1009">
            <v>2.0833333333333335E-4</v>
          </cell>
          <cell r="L1009" t="str">
            <v>1_23132</v>
          </cell>
          <cell r="M1009" t="str">
            <v>1_TVC_P_TRANS_MOR</v>
          </cell>
        </row>
        <row r="1010">
          <cell r="A1010">
            <v>39111</v>
          </cell>
          <cell r="B1010">
            <v>16</v>
          </cell>
          <cell r="C1010" t="str">
            <v>Activações</v>
          </cell>
          <cell r="D1010" t="str">
            <v>2ª linha VPP</v>
          </cell>
          <cell r="E1010">
            <v>37</v>
          </cell>
          <cell r="F1010">
            <v>36</v>
          </cell>
          <cell r="G1010">
            <v>33</v>
          </cell>
          <cell r="H1010">
            <v>1</v>
          </cell>
          <cell r="I1010">
            <v>0</v>
          </cell>
          <cell r="J1010">
            <v>0.29950231481481482</v>
          </cell>
          <cell r="K1010">
            <v>4.0509259259259257E-3</v>
          </cell>
          <cell r="L1010" t="str">
            <v>3_79140</v>
          </cell>
          <cell r="M1010" t="str">
            <v>3_TVC_P_VPP_REG</v>
          </cell>
        </row>
        <row r="1011">
          <cell r="A1011">
            <v>39111</v>
          </cell>
          <cell r="B1011">
            <v>16</v>
          </cell>
          <cell r="C1011" t="str">
            <v>Activações</v>
          </cell>
          <cell r="D1011" t="str">
            <v>1ª linha VPP</v>
          </cell>
          <cell r="E1011">
            <v>124</v>
          </cell>
          <cell r="F1011">
            <v>124</v>
          </cell>
          <cell r="G1011">
            <v>121</v>
          </cell>
          <cell r="H1011">
            <v>1</v>
          </cell>
          <cell r="I1011">
            <v>1</v>
          </cell>
          <cell r="J1011">
            <v>0.26238425925925923</v>
          </cell>
          <cell r="K1011">
            <v>3.0671296296296297E-3</v>
          </cell>
          <cell r="L1011" t="str">
            <v>3_79141</v>
          </cell>
          <cell r="M1011" t="str">
            <v>3_TVC_P_VPP_INF</v>
          </cell>
        </row>
        <row r="1012">
          <cell r="A1012">
            <v>39111</v>
          </cell>
          <cell r="B1012">
            <v>16</v>
          </cell>
          <cell r="C1012" t="str">
            <v>Activações</v>
          </cell>
          <cell r="D1012" t="str">
            <v>1ª Linha VPP</v>
          </cell>
          <cell r="E1012">
            <v>0</v>
          </cell>
          <cell r="F1012">
            <v>0</v>
          </cell>
          <cell r="G1012">
            <v>0</v>
          </cell>
          <cell r="H1012">
            <v>0</v>
          </cell>
          <cell r="I1012">
            <v>0</v>
          </cell>
          <cell r="J1012">
            <v>0</v>
          </cell>
          <cell r="K1012">
            <v>0</v>
          </cell>
          <cell r="L1012" t="str">
            <v>3_33137</v>
          </cell>
          <cell r="M1012" t="str">
            <v>3_TVC_P_VPP_INF</v>
          </cell>
        </row>
        <row r="1013">
          <cell r="A1013">
            <v>39111</v>
          </cell>
          <cell r="B1013">
            <v>16</v>
          </cell>
          <cell r="C1013" t="str">
            <v>Activações</v>
          </cell>
          <cell r="D1013" t="str">
            <v>2ª Linha VPP</v>
          </cell>
          <cell r="E1013">
            <v>0</v>
          </cell>
          <cell r="F1013">
            <v>0</v>
          </cell>
          <cell r="G1013">
            <v>0</v>
          </cell>
          <cell r="H1013">
            <v>0</v>
          </cell>
          <cell r="I1013">
            <v>0</v>
          </cell>
          <cell r="J1013">
            <v>0</v>
          </cell>
          <cell r="K1013">
            <v>0</v>
          </cell>
          <cell r="L1013" t="str">
            <v>3_33140</v>
          </cell>
          <cell r="M1013" t="str">
            <v>3_TVC_P_VPP_REG</v>
          </cell>
        </row>
        <row r="1014">
          <cell r="A1014">
            <v>39111</v>
          </cell>
          <cell r="B1014">
            <v>16</v>
          </cell>
          <cell r="C1014" t="str">
            <v>Activações</v>
          </cell>
          <cell r="D1014" t="str">
            <v>Contingência</v>
          </cell>
          <cell r="E1014">
            <v>0</v>
          </cell>
          <cell r="F1014">
            <v>0</v>
          </cell>
          <cell r="G1014">
            <v>0</v>
          </cell>
          <cell r="H1014">
            <v>0</v>
          </cell>
          <cell r="I1014">
            <v>0</v>
          </cell>
          <cell r="J1014">
            <v>0</v>
          </cell>
          <cell r="K1014">
            <v>0</v>
          </cell>
          <cell r="L1014" t="str">
            <v>1_23156</v>
          </cell>
          <cell r="M1014" t="str">
            <v>1_P_AVPP_CONTING</v>
          </cell>
        </row>
        <row r="1015">
          <cell r="A1015">
            <v>39111</v>
          </cell>
          <cell r="B1015">
            <v>16</v>
          </cell>
          <cell r="C1015" t="str">
            <v>Activações</v>
          </cell>
          <cell r="D1015" t="str">
            <v>Pegue e Leve</v>
          </cell>
          <cell r="E1015">
            <v>13</v>
          </cell>
          <cell r="F1015">
            <v>13</v>
          </cell>
          <cell r="G1015">
            <v>10</v>
          </cell>
          <cell r="H1015">
            <v>0</v>
          </cell>
          <cell r="I1015">
            <v>0</v>
          </cell>
          <cell r="J1015">
            <v>3.7083333333333336E-2</v>
          </cell>
          <cell r="K1015">
            <v>1.8749999999999999E-3</v>
          </cell>
          <cell r="L1015" t="str">
            <v>1_69155</v>
          </cell>
          <cell r="M1015" t="str">
            <v>1_TVC_P_PEGUE&amp;LEVE</v>
          </cell>
        </row>
        <row r="1016">
          <cell r="A1016">
            <v>39111</v>
          </cell>
          <cell r="B1016">
            <v>16</v>
          </cell>
          <cell r="C1016" t="str">
            <v>Activações</v>
          </cell>
          <cell r="D1016" t="str">
            <v>Pegue e Leve</v>
          </cell>
          <cell r="E1016">
            <v>0</v>
          </cell>
          <cell r="F1016">
            <v>0</v>
          </cell>
          <cell r="G1016">
            <v>0</v>
          </cell>
          <cell r="H1016">
            <v>0</v>
          </cell>
          <cell r="I1016">
            <v>0</v>
          </cell>
          <cell r="J1016">
            <v>0</v>
          </cell>
          <cell r="K1016">
            <v>0</v>
          </cell>
          <cell r="L1016" t="str">
            <v>3_33138</v>
          </cell>
          <cell r="M1016" t="str">
            <v>3_TVC_P_PEGUE&amp;LEVE</v>
          </cell>
        </row>
        <row r="1017">
          <cell r="A1017">
            <v>39111</v>
          </cell>
          <cell r="B1017">
            <v>16</v>
          </cell>
          <cell r="C1017" t="str">
            <v>Activações</v>
          </cell>
          <cell r="D1017" t="str">
            <v>Rede de Distribuição</v>
          </cell>
          <cell r="E1017">
            <v>0</v>
          </cell>
          <cell r="F1017">
            <v>0</v>
          </cell>
          <cell r="G1017">
            <v>0</v>
          </cell>
          <cell r="H1017">
            <v>0</v>
          </cell>
          <cell r="I1017">
            <v>0</v>
          </cell>
          <cell r="J1017">
            <v>0</v>
          </cell>
          <cell r="K1017">
            <v>0</v>
          </cell>
          <cell r="L1017" t="str">
            <v>3_33136</v>
          </cell>
          <cell r="M1017" t="str">
            <v>3_TVC_P_REDE_DIST</v>
          </cell>
        </row>
        <row r="1018">
          <cell r="A1018">
            <v>39111</v>
          </cell>
          <cell r="B1018">
            <v>16</v>
          </cell>
          <cell r="C1018" t="str">
            <v>Activações</v>
          </cell>
          <cell r="D1018" t="str">
            <v>Rede de Distribuição</v>
          </cell>
          <cell r="E1018">
            <v>13</v>
          </cell>
          <cell r="F1018">
            <v>13</v>
          </cell>
          <cell r="G1018">
            <v>10</v>
          </cell>
          <cell r="H1018">
            <v>1</v>
          </cell>
          <cell r="I1018">
            <v>1</v>
          </cell>
          <cell r="J1018">
            <v>0.11859953703703703</v>
          </cell>
          <cell r="K1018">
            <v>2.1180555555555553E-3</v>
          </cell>
          <cell r="L1018" t="str">
            <v>3_79142</v>
          </cell>
          <cell r="M1018" t="str">
            <v>3_TVC_P_REDE_DIST</v>
          </cell>
        </row>
        <row r="1019">
          <cell r="A1019">
            <v>39111</v>
          </cell>
          <cell r="B1019">
            <v>16</v>
          </cell>
          <cell r="C1019" t="str">
            <v>Atendimento Facturação</v>
          </cell>
          <cell r="D1019" t="str">
            <v>1ª Linha</v>
          </cell>
          <cell r="E1019">
            <v>0</v>
          </cell>
          <cell r="F1019">
            <v>0</v>
          </cell>
          <cell r="G1019">
            <v>0</v>
          </cell>
          <cell r="H1019">
            <v>0</v>
          </cell>
          <cell r="I1019">
            <v>0</v>
          </cell>
          <cell r="J1019">
            <v>0</v>
          </cell>
          <cell r="K1019">
            <v>0</v>
          </cell>
          <cell r="L1019" t="str">
            <v>1_21134</v>
          </cell>
          <cell r="M1019" t="str">
            <v>1_TVC_P_IGNT_CTC</v>
          </cell>
        </row>
        <row r="1020">
          <cell r="A1020">
            <v>39111</v>
          </cell>
          <cell r="B1020">
            <v>16</v>
          </cell>
          <cell r="C1020" t="str">
            <v>Atendimento Facturação</v>
          </cell>
          <cell r="D1020" t="str">
            <v>1ª Linha</v>
          </cell>
          <cell r="E1020">
            <v>260</v>
          </cell>
          <cell r="F1020">
            <v>205</v>
          </cell>
          <cell r="G1020">
            <v>1</v>
          </cell>
          <cell r="H1020">
            <v>57</v>
          </cell>
          <cell r="I1020">
            <v>2</v>
          </cell>
          <cell r="J1020">
            <v>1.0680902777777777</v>
          </cell>
          <cell r="K1020">
            <v>0.33259259259259261</v>
          </cell>
          <cell r="L1020" t="str">
            <v>3_79112</v>
          </cell>
          <cell r="M1020" t="str">
            <v>3_TVC_P_1IGNT</v>
          </cell>
        </row>
        <row r="1021">
          <cell r="A1021">
            <v>39111</v>
          </cell>
          <cell r="B1021">
            <v>16</v>
          </cell>
          <cell r="C1021" t="str">
            <v>Atendimento Técnico TV</v>
          </cell>
          <cell r="D1021" t="str">
            <v>1ª Linha</v>
          </cell>
          <cell r="E1021">
            <v>24</v>
          </cell>
          <cell r="F1021">
            <v>24</v>
          </cell>
          <cell r="G1021">
            <v>22</v>
          </cell>
          <cell r="H1021">
            <v>0</v>
          </cell>
          <cell r="I1021">
            <v>0</v>
          </cell>
          <cell r="J1021">
            <v>0.17759259259259258</v>
          </cell>
          <cell r="K1021">
            <v>1.7361111111111112E-3</v>
          </cell>
          <cell r="L1021" t="str">
            <v>3_79133</v>
          </cell>
          <cell r="M1021" t="str">
            <v>3_TVC_P_1IGT_CBO</v>
          </cell>
        </row>
        <row r="1022">
          <cell r="A1022">
            <v>39111</v>
          </cell>
          <cell r="B1022">
            <v>16</v>
          </cell>
          <cell r="C1022" t="str">
            <v>Atendimento Facturação</v>
          </cell>
          <cell r="D1022" t="str">
            <v>2ª Linha</v>
          </cell>
          <cell r="E1022">
            <v>0</v>
          </cell>
          <cell r="F1022">
            <v>0</v>
          </cell>
          <cell r="G1022">
            <v>0</v>
          </cell>
          <cell r="H1022">
            <v>0</v>
          </cell>
          <cell r="I1022">
            <v>0</v>
          </cell>
          <cell r="J1022">
            <v>0</v>
          </cell>
          <cell r="K1022">
            <v>0</v>
          </cell>
          <cell r="L1022" t="str">
            <v>1_69104</v>
          </cell>
          <cell r="M1022" t="str">
            <v>1_TVC_P_2IGNT_FACT</v>
          </cell>
        </row>
        <row r="1023">
          <cell r="A1023">
            <v>39111</v>
          </cell>
          <cell r="B1023">
            <v>16</v>
          </cell>
          <cell r="C1023" t="str">
            <v>Atendimento Facturação</v>
          </cell>
          <cell r="D1023" t="str">
            <v>2ª Linha</v>
          </cell>
          <cell r="E1023">
            <v>0</v>
          </cell>
          <cell r="F1023">
            <v>0</v>
          </cell>
          <cell r="G1023">
            <v>0</v>
          </cell>
          <cell r="H1023">
            <v>0</v>
          </cell>
          <cell r="I1023">
            <v>0</v>
          </cell>
          <cell r="J1023">
            <v>0</v>
          </cell>
          <cell r="K1023">
            <v>0</v>
          </cell>
          <cell r="L1023" t="str">
            <v>1_69105</v>
          </cell>
          <cell r="M1023" t="str">
            <v>1_TVC_P_2IGNT_PD</v>
          </cell>
        </row>
        <row r="1024">
          <cell r="A1024">
            <v>39111</v>
          </cell>
          <cell r="B1024">
            <v>16</v>
          </cell>
          <cell r="C1024" t="str">
            <v>Atendimento Facturação</v>
          </cell>
          <cell r="D1024" t="str">
            <v>2ª Linha</v>
          </cell>
          <cell r="E1024">
            <v>0</v>
          </cell>
          <cell r="F1024">
            <v>0</v>
          </cell>
          <cell r="G1024">
            <v>0</v>
          </cell>
          <cell r="H1024">
            <v>0</v>
          </cell>
          <cell r="I1024">
            <v>0</v>
          </cell>
          <cell r="J1024">
            <v>0</v>
          </cell>
          <cell r="K1024">
            <v>0</v>
          </cell>
          <cell r="L1024" t="str">
            <v>1_69128</v>
          </cell>
          <cell r="M1024" t="str">
            <v>1_TVC_P_2IG_MIX_RH</v>
          </cell>
        </row>
        <row r="1025">
          <cell r="A1025">
            <v>39111</v>
          </cell>
          <cell r="B1025">
            <v>16</v>
          </cell>
          <cell r="C1025" t="str">
            <v>Atendimento Facturação</v>
          </cell>
          <cell r="D1025" t="str">
            <v>2ª Linha</v>
          </cell>
          <cell r="E1025">
            <v>6</v>
          </cell>
          <cell r="F1025">
            <v>6</v>
          </cell>
          <cell r="G1025">
            <v>6</v>
          </cell>
          <cell r="H1025">
            <v>0</v>
          </cell>
          <cell r="I1025">
            <v>0</v>
          </cell>
          <cell r="J1025">
            <v>0.17038194444444443</v>
          </cell>
          <cell r="K1025">
            <v>0</v>
          </cell>
          <cell r="L1025" t="str">
            <v>1_69139</v>
          </cell>
          <cell r="M1025" t="str">
            <v>1_TVC_P_2IG_COB_RH</v>
          </cell>
        </row>
        <row r="1026">
          <cell r="A1026">
            <v>39111</v>
          </cell>
          <cell r="B1026">
            <v>16</v>
          </cell>
          <cell r="C1026" t="str">
            <v>Atendimento Facturação</v>
          </cell>
          <cell r="D1026" t="str">
            <v>Transferência Comandos</v>
          </cell>
          <cell r="E1026">
            <v>62</v>
          </cell>
          <cell r="F1026">
            <v>62</v>
          </cell>
          <cell r="G1026">
            <v>0</v>
          </cell>
          <cell r="H1026">
            <v>0</v>
          </cell>
          <cell r="I1026">
            <v>0</v>
          </cell>
          <cell r="J1026">
            <v>0.38612268518518522</v>
          </cell>
          <cell r="K1026">
            <v>9.0416666666666659E-2</v>
          </cell>
          <cell r="L1026" t="str">
            <v>1_69124</v>
          </cell>
          <cell r="M1026" t="str">
            <v>1_TVC_NTEC_CNTG_PM</v>
          </cell>
        </row>
        <row r="1027">
          <cell r="A1027">
            <v>39111</v>
          </cell>
          <cell r="B1027">
            <v>16</v>
          </cell>
          <cell r="C1027" t="str">
            <v>Atendimento Facturação</v>
          </cell>
          <cell r="D1027" t="str">
            <v>Comandos</v>
          </cell>
          <cell r="E1027">
            <v>0</v>
          </cell>
          <cell r="F1027">
            <v>0</v>
          </cell>
          <cell r="G1027">
            <v>0</v>
          </cell>
          <cell r="H1027">
            <v>0</v>
          </cell>
          <cell r="I1027">
            <v>0</v>
          </cell>
          <cell r="J1027">
            <v>0</v>
          </cell>
          <cell r="K1027">
            <v>0</v>
          </cell>
          <cell r="L1027" t="str">
            <v>3_33124</v>
          </cell>
          <cell r="M1027" t="str">
            <v>3_TVC_AtG_PM</v>
          </cell>
        </row>
        <row r="1028">
          <cell r="A1028">
            <v>39111</v>
          </cell>
          <cell r="B1028">
            <v>16</v>
          </cell>
          <cell r="C1028" t="str">
            <v>Atendimento Facturação</v>
          </cell>
          <cell r="D1028" t="str">
            <v>Nocturno</v>
          </cell>
          <cell r="E1028">
            <v>1</v>
          </cell>
          <cell r="F1028">
            <v>1</v>
          </cell>
          <cell r="G1028">
            <v>0</v>
          </cell>
          <cell r="H1028">
            <v>0</v>
          </cell>
          <cell r="I1028">
            <v>0</v>
          </cell>
          <cell r="J1028">
            <v>2.5000000000000001E-3</v>
          </cell>
          <cell r="K1028">
            <v>9.4907407407407408E-4</v>
          </cell>
          <cell r="L1028" t="str">
            <v>1_69125</v>
          </cell>
          <cell r="M1028" t="str">
            <v>1_TVC_P_IGNT_CTC_N</v>
          </cell>
        </row>
        <row r="1029">
          <cell r="A1029">
            <v>39111</v>
          </cell>
          <cell r="B1029">
            <v>16</v>
          </cell>
          <cell r="C1029" t="str">
            <v>Atendimento Facturação</v>
          </cell>
          <cell r="D1029" t="str">
            <v>1ª Linha</v>
          </cell>
          <cell r="E1029">
            <v>408</v>
          </cell>
          <cell r="F1029">
            <v>353</v>
          </cell>
          <cell r="G1029">
            <v>7</v>
          </cell>
          <cell r="H1029">
            <v>56</v>
          </cell>
          <cell r="I1029">
            <v>1</v>
          </cell>
          <cell r="J1029">
            <v>1.951273148148148</v>
          </cell>
          <cell r="K1029">
            <v>0.50733796296296296</v>
          </cell>
          <cell r="L1029" t="str">
            <v>1_21135</v>
          </cell>
          <cell r="M1029" t="str">
            <v>1_TVC_P_IGNT_RH</v>
          </cell>
        </row>
        <row r="1030">
          <cell r="A1030">
            <v>39111</v>
          </cell>
          <cell r="B1030">
            <v>16</v>
          </cell>
          <cell r="C1030" t="str">
            <v>Atendimento Facturação</v>
          </cell>
          <cell r="D1030" t="str">
            <v>1ª Linha</v>
          </cell>
          <cell r="E1030">
            <v>73</v>
          </cell>
          <cell r="F1030">
            <v>57</v>
          </cell>
          <cell r="G1030">
            <v>22</v>
          </cell>
          <cell r="H1030">
            <v>16</v>
          </cell>
          <cell r="I1030">
            <v>0</v>
          </cell>
          <cell r="J1030">
            <v>0.32609953703703703</v>
          </cell>
          <cell r="K1030">
            <v>5.9895833333333329E-2</v>
          </cell>
          <cell r="L1030" t="str">
            <v>1_21136</v>
          </cell>
          <cell r="M1030" t="str">
            <v>1_TVC_P_IGNT_SON</v>
          </cell>
        </row>
        <row r="1031">
          <cell r="A1031">
            <v>39111</v>
          </cell>
          <cell r="B1031">
            <v>16</v>
          </cell>
          <cell r="C1031" t="str">
            <v>Atendimento Técnico TV</v>
          </cell>
          <cell r="D1031" t="str">
            <v>1ª Linha</v>
          </cell>
          <cell r="E1031">
            <v>0</v>
          </cell>
          <cell r="F1031">
            <v>0</v>
          </cell>
          <cell r="G1031">
            <v>0</v>
          </cell>
          <cell r="H1031">
            <v>0</v>
          </cell>
          <cell r="I1031">
            <v>0</v>
          </cell>
          <cell r="J1031">
            <v>0</v>
          </cell>
          <cell r="K1031">
            <v>0</v>
          </cell>
          <cell r="L1031" t="str">
            <v>1_21131</v>
          </cell>
          <cell r="M1031" t="str">
            <v>1_TVC_P_IGT_CTC</v>
          </cell>
        </row>
        <row r="1032">
          <cell r="A1032">
            <v>39111</v>
          </cell>
          <cell r="B1032">
            <v>16</v>
          </cell>
          <cell r="C1032" t="str">
            <v>Atendimento Técnico TV</v>
          </cell>
          <cell r="D1032" t="str">
            <v>1ª Linha</v>
          </cell>
          <cell r="E1032">
            <v>114</v>
          </cell>
          <cell r="F1032">
            <v>114</v>
          </cell>
          <cell r="G1032">
            <v>114</v>
          </cell>
          <cell r="H1032">
            <v>0</v>
          </cell>
          <cell r="I1032">
            <v>0</v>
          </cell>
          <cell r="J1032">
            <v>0.55374999999999996</v>
          </cell>
          <cell r="K1032">
            <v>0</v>
          </cell>
          <cell r="L1032" t="str">
            <v>1_69106</v>
          </cell>
          <cell r="M1032" t="str">
            <v>1_TVC_P_1IGT</v>
          </cell>
        </row>
        <row r="1033">
          <cell r="A1033">
            <v>39111</v>
          </cell>
          <cell r="B1033">
            <v>16</v>
          </cell>
          <cell r="C1033" t="str">
            <v>Atendimento Técnico TV</v>
          </cell>
          <cell r="D1033" t="str">
            <v>2ª Linha</v>
          </cell>
          <cell r="E1033">
            <v>4</v>
          </cell>
          <cell r="F1033">
            <v>4</v>
          </cell>
          <cell r="G1033">
            <v>4</v>
          </cell>
          <cell r="H1033">
            <v>0</v>
          </cell>
          <cell r="I1033">
            <v>0</v>
          </cell>
          <cell r="J1033">
            <v>2.9930555555555557E-2</v>
          </cell>
          <cell r="K1033">
            <v>0</v>
          </cell>
          <cell r="L1033" t="str">
            <v>1_69107</v>
          </cell>
          <cell r="M1033" t="str">
            <v>1_TVC_P_2IGT_CABO</v>
          </cell>
        </row>
        <row r="1034">
          <cell r="A1034">
            <v>39111</v>
          </cell>
          <cell r="B1034">
            <v>16</v>
          </cell>
          <cell r="C1034" t="str">
            <v>Atendimento Técnico TV</v>
          </cell>
          <cell r="D1034" t="str">
            <v>2ª Linha</v>
          </cell>
          <cell r="E1034">
            <v>1</v>
          </cell>
          <cell r="F1034">
            <v>1</v>
          </cell>
          <cell r="G1034">
            <v>1</v>
          </cell>
          <cell r="H1034">
            <v>0</v>
          </cell>
          <cell r="I1034">
            <v>0</v>
          </cell>
          <cell r="J1034">
            <v>2.2453703703703702E-3</v>
          </cell>
          <cell r="K1034">
            <v>0</v>
          </cell>
          <cell r="L1034" t="str">
            <v>1_69147</v>
          </cell>
          <cell r="M1034" t="str">
            <v>1_TVC_P_2IGT_LDCTC</v>
          </cell>
        </row>
        <row r="1035">
          <cell r="A1035">
            <v>39111</v>
          </cell>
          <cell r="B1035">
            <v>16</v>
          </cell>
          <cell r="C1035" t="str">
            <v>Atendimento Técnico TV</v>
          </cell>
          <cell r="D1035" t="str">
            <v>5º SP</v>
          </cell>
          <cell r="E1035">
            <v>0</v>
          </cell>
          <cell r="F1035">
            <v>0</v>
          </cell>
          <cell r="G1035">
            <v>0</v>
          </cell>
          <cell r="H1035">
            <v>0</v>
          </cell>
          <cell r="I1035">
            <v>0</v>
          </cell>
          <cell r="J1035">
            <v>0</v>
          </cell>
          <cell r="K1035">
            <v>0</v>
          </cell>
          <cell r="L1035" t="str">
            <v>1_69149</v>
          </cell>
          <cell r="M1035" t="str">
            <v>1_TVC_P_IGT_5_CTC</v>
          </cell>
        </row>
        <row r="1036">
          <cell r="A1036">
            <v>39111</v>
          </cell>
          <cell r="B1036">
            <v>16</v>
          </cell>
          <cell r="C1036" t="str">
            <v>Atendimento Técnico TV</v>
          </cell>
          <cell r="D1036" t="str">
            <v>Equipamentos</v>
          </cell>
          <cell r="E1036">
            <v>0</v>
          </cell>
          <cell r="F1036">
            <v>0</v>
          </cell>
          <cell r="G1036">
            <v>0</v>
          </cell>
          <cell r="H1036">
            <v>0</v>
          </cell>
          <cell r="I1036">
            <v>0</v>
          </cell>
          <cell r="J1036">
            <v>0</v>
          </cell>
          <cell r="K1036">
            <v>0</v>
          </cell>
          <cell r="L1036" t="str">
            <v>1_21137</v>
          </cell>
          <cell r="M1036" t="str">
            <v>1_P_SWAPinovox</v>
          </cell>
        </row>
        <row r="1037">
          <cell r="A1037">
            <v>39111</v>
          </cell>
          <cell r="B1037">
            <v>16</v>
          </cell>
          <cell r="C1037" t="str">
            <v>Atendimento Técnico TV</v>
          </cell>
          <cell r="D1037" t="str">
            <v>Equipamentos</v>
          </cell>
          <cell r="E1037">
            <v>0</v>
          </cell>
          <cell r="F1037">
            <v>0</v>
          </cell>
          <cell r="G1037">
            <v>0</v>
          </cell>
          <cell r="H1037">
            <v>0</v>
          </cell>
          <cell r="I1037">
            <v>0</v>
          </cell>
          <cell r="J1037">
            <v>0</v>
          </cell>
          <cell r="K1037">
            <v>0</v>
          </cell>
          <cell r="L1037" t="str">
            <v>1_21142</v>
          </cell>
          <cell r="M1037" t="str">
            <v>1_P_SWAPDTH</v>
          </cell>
        </row>
        <row r="1038">
          <cell r="A1038">
            <v>39111</v>
          </cell>
          <cell r="B1038">
            <v>16</v>
          </cell>
          <cell r="C1038" t="str">
            <v>Atendimento Técnico TV</v>
          </cell>
          <cell r="D1038" t="str">
            <v>Nocturno</v>
          </cell>
          <cell r="E1038">
            <v>0</v>
          </cell>
          <cell r="F1038">
            <v>0</v>
          </cell>
          <cell r="G1038">
            <v>0</v>
          </cell>
          <cell r="H1038">
            <v>0</v>
          </cell>
          <cell r="I1038">
            <v>0</v>
          </cell>
          <cell r="J1038">
            <v>0</v>
          </cell>
          <cell r="K1038">
            <v>0</v>
          </cell>
          <cell r="L1038" t="str">
            <v>1_69113</v>
          </cell>
          <cell r="M1038" t="str">
            <v>1_TVC_P_IGT_CTC_N</v>
          </cell>
        </row>
        <row r="1039">
          <cell r="A1039">
            <v>39111</v>
          </cell>
          <cell r="B1039">
            <v>16</v>
          </cell>
          <cell r="C1039" t="str">
            <v>Atendimento Técnico TV</v>
          </cell>
          <cell r="D1039" t="str">
            <v>1ª Linha</v>
          </cell>
          <cell r="E1039">
            <v>37</v>
          </cell>
          <cell r="F1039">
            <v>37</v>
          </cell>
          <cell r="G1039">
            <v>32</v>
          </cell>
          <cell r="H1039">
            <v>1</v>
          </cell>
          <cell r="I1039">
            <v>1</v>
          </cell>
          <cell r="J1039">
            <v>0.17528935185185185</v>
          </cell>
          <cell r="K1039">
            <v>2.3032407407407407E-3</v>
          </cell>
          <cell r="L1039" t="str">
            <v>1_23115</v>
          </cell>
          <cell r="M1039" t="str">
            <v>1_TVC_P_IGT_SON</v>
          </cell>
        </row>
        <row r="1040">
          <cell r="A1040">
            <v>39111</v>
          </cell>
          <cell r="B1040">
            <v>16</v>
          </cell>
          <cell r="C1040" t="str">
            <v>Atendimento Técnico TV</v>
          </cell>
          <cell r="D1040" t="str">
            <v>1ª Linha</v>
          </cell>
          <cell r="E1040">
            <v>65</v>
          </cell>
          <cell r="F1040">
            <v>65</v>
          </cell>
          <cell r="G1040">
            <v>65</v>
          </cell>
          <cell r="H1040">
            <v>0</v>
          </cell>
          <cell r="I1040">
            <v>0</v>
          </cell>
          <cell r="J1040">
            <v>0.22050925925925927</v>
          </cell>
          <cell r="K1040">
            <v>0</v>
          </cell>
          <cell r="L1040" t="str">
            <v>1_23136</v>
          </cell>
          <cell r="M1040" t="str">
            <v>1_TVC_P_IGT_DM6</v>
          </cell>
        </row>
        <row r="1041">
          <cell r="A1041">
            <v>39111</v>
          </cell>
          <cell r="B1041">
            <v>16</v>
          </cell>
          <cell r="C1041" t="str">
            <v>Atendimento Técnico TV</v>
          </cell>
          <cell r="D1041" t="str">
            <v>1ª Linha</v>
          </cell>
          <cell r="E1041">
            <v>0</v>
          </cell>
          <cell r="F1041">
            <v>0</v>
          </cell>
          <cell r="G1041">
            <v>0</v>
          </cell>
          <cell r="H1041">
            <v>0</v>
          </cell>
          <cell r="I1041">
            <v>0</v>
          </cell>
          <cell r="J1041">
            <v>0</v>
          </cell>
          <cell r="K1041">
            <v>0</v>
          </cell>
          <cell r="L1041" t="str">
            <v>1_69112</v>
          </cell>
          <cell r="M1041" t="str">
            <v>1_TVC_P_IGT_RH</v>
          </cell>
        </row>
        <row r="1042">
          <cell r="A1042">
            <v>39111</v>
          </cell>
          <cell r="B1042">
            <v>16</v>
          </cell>
          <cell r="C1042" t="str">
            <v>Fraude</v>
          </cell>
          <cell r="D1042" t="str">
            <v>Fraude</v>
          </cell>
          <cell r="E1042">
            <v>0</v>
          </cell>
          <cell r="F1042">
            <v>0</v>
          </cell>
          <cell r="G1042">
            <v>0</v>
          </cell>
          <cell r="H1042">
            <v>0</v>
          </cell>
          <cell r="I1042">
            <v>0</v>
          </cell>
          <cell r="J1042">
            <v>0</v>
          </cell>
          <cell r="K1042">
            <v>0</v>
          </cell>
          <cell r="L1042" t="str">
            <v>1_23119</v>
          </cell>
          <cell r="M1042" t="str">
            <v>1_TVC_P_FRAUDE</v>
          </cell>
        </row>
        <row r="1043">
          <cell r="A1043">
            <v>39111</v>
          </cell>
          <cell r="B1043">
            <v>16</v>
          </cell>
          <cell r="C1043" t="str">
            <v>Globo Internacional</v>
          </cell>
          <cell r="D1043" t="str">
            <v>1ª Linha</v>
          </cell>
          <cell r="E1043">
            <v>0</v>
          </cell>
          <cell r="F1043">
            <v>0</v>
          </cell>
          <cell r="G1043">
            <v>0</v>
          </cell>
          <cell r="H1043">
            <v>0</v>
          </cell>
          <cell r="I1043">
            <v>0</v>
          </cell>
          <cell r="J1043">
            <v>0</v>
          </cell>
          <cell r="K1043">
            <v>0</v>
          </cell>
          <cell r="L1043" t="str">
            <v>1_23103</v>
          </cell>
          <cell r="M1043" t="str">
            <v>1_P_GLOBO</v>
          </cell>
        </row>
        <row r="1044">
          <cell r="A1044">
            <v>39111</v>
          </cell>
          <cell r="B1044">
            <v>16</v>
          </cell>
          <cell r="C1044" t="str">
            <v>Indefinido</v>
          </cell>
          <cell r="D1044" t="str">
            <v>Indefinido</v>
          </cell>
          <cell r="E1044">
            <v>0</v>
          </cell>
          <cell r="F1044">
            <v>0</v>
          </cell>
          <cell r="G1044">
            <v>0</v>
          </cell>
          <cell r="H1044">
            <v>0</v>
          </cell>
          <cell r="I1044">
            <v>0</v>
          </cell>
          <cell r="J1044">
            <v>0</v>
          </cell>
          <cell r="K1044">
            <v>0</v>
          </cell>
          <cell r="L1044" t="str">
            <v>1_21127</v>
          </cell>
          <cell r="M1044" t="str">
            <v>1__21127</v>
          </cell>
        </row>
        <row r="1045">
          <cell r="A1045">
            <v>39111</v>
          </cell>
          <cell r="B1045">
            <v>16</v>
          </cell>
          <cell r="C1045" t="str">
            <v>Indefinido</v>
          </cell>
          <cell r="D1045" t="str">
            <v>Indefinido</v>
          </cell>
          <cell r="E1045">
            <v>0</v>
          </cell>
          <cell r="F1045">
            <v>0</v>
          </cell>
          <cell r="G1045">
            <v>0</v>
          </cell>
          <cell r="H1045">
            <v>0</v>
          </cell>
          <cell r="I1045">
            <v>0</v>
          </cell>
          <cell r="J1045">
            <v>0</v>
          </cell>
          <cell r="K1045">
            <v>0</v>
          </cell>
          <cell r="L1045" t="str">
            <v>1_69108</v>
          </cell>
          <cell r="M1045" t="str">
            <v>1_zTVC_LIVRE</v>
          </cell>
        </row>
        <row r="1046">
          <cell r="A1046">
            <v>39111</v>
          </cell>
          <cell r="B1046">
            <v>16</v>
          </cell>
          <cell r="C1046" t="str">
            <v>Linha Apoio Agentes</v>
          </cell>
          <cell r="D1046" t="str">
            <v>Contencioso</v>
          </cell>
          <cell r="E1046">
            <v>21</v>
          </cell>
          <cell r="F1046">
            <v>21</v>
          </cell>
          <cell r="G1046">
            <v>21</v>
          </cell>
          <cell r="H1046">
            <v>9</v>
          </cell>
          <cell r="I1046">
            <v>9</v>
          </cell>
          <cell r="J1046">
            <v>0.11320601851851851</v>
          </cell>
          <cell r="K1046">
            <v>0</v>
          </cell>
          <cell r="L1046" t="str">
            <v>1_21120</v>
          </cell>
          <cell r="M1046" t="str">
            <v>1_TVC_P_CONT_LADA</v>
          </cell>
        </row>
        <row r="1047">
          <cell r="A1047">
            <v>39111</v>
          </cell>
          <cell r="B1047">
            <v>16</v>
          </cell>
          <cell r="C1047" t="str">
            <v>Linha Apoio Agentes</v>
          </cell>
          <cell r="D1047" t="str">
            <v>Front Office</v>
          </cell>
          <cell r="E1047">
            <v>19</v>
          </cell>
          <cell r="F1047">
            <v>17</v>
          </cell>
          <cell r="G1047">
            <v>10</v>
          </cell>
          <cell r="H1047">
            <v>2</v>
          </cell>
          <cell r="I1047">
            <v>0</v>
          </cell>
          <cell r="J1047">
            <v>0.12297453703703703</v>
          </cell>
          <cell r="K1047">
            <v>9.571759259259259E-3</v>
          </cell>
          <cell r="L1047" t="str">
            <v>1_21161</v>
          </cell>
          <cell r="M1047" t="str">
            <v>1_TVC_P_FOFF_LADA</v>
          </cell>
        </row>
        <row r="1048">
          <cell r="A1048">
            <v>39111</v>
          </cell>
          <cell r="B1048">
            <v>16</v>
          </cell>
          <cell r="C1048" t="str">
            <v>Lojas</v>
          </cell>
          <cell r="D1048" t="str">
            <v>Back Office</v>
          </cell>
          <cell r="E1048">
            <v>12</v>
          </cell>
          <cell r="F1048">
            <v>11</v>
          </cell>
          <cell r="G1048">
            <v>9</v>
          </cell>
          <cell r="H1048">
            <v>3</v>
          </cell>
          <cell r="I1048">
            <v>2</v>
          </cell>
          <cell r="J1048">
            <v>5.7210648148148149E-2</v>
          </cell>
          <cell r="K1048">
            <v>2.3263888888888887E-3</v>
          </cell>
          <cell r="L1048" t="str">
            <v>1_69102</v>
          </cell>
          <cell r="M1048" t="str">
            <v>1_TVC_HD_DRD</v>
          </cell>
        </row>
        <row r="1049">
          <cell r="A1049">
            <v>39111</v>
          </cell>
          <cell r="B1049">
            <v>16</v>
          </cell>
          <cell r="C1049" t="str">
            <v>Mails</v>
          </cell>
          <cell r="D1049" t="str">
            <v>2ª Linha</v>
          </cell>
          <cell r="E1049">
            <v>0</v>
          </cell>
          <cell r="F1049">
            <v>0</v>
          </cell>
          <cell r="G1049">
            <v>0</v>
          </cell>
          <cell r="H1049">
            <v>0</v>
          </cell>
          <cell r="I1049">
            <v>0</v>
          </cell>
          <cell r="J1049">
            <v>0</v>
          </cell>
          <cell r="K1049">
            <v>0</v>
          </cell>
          <cell r="L1049" t="str">
            <v>1_69103</v>
          </cell>
          <cell r="M1049" t="str">
            <v>1_TVC_P_2MAILS</v>
          </cell>
        </row>
        <row r="1050">
          <cell r="A1050">
            <v>39111</v>
          </cell>
          <cell r="B1050">
            <v>16</v>
          </cell>
          <cell r="C1050" t="str">
            <v>Netcabo</v>
          </cell>
          <cell r="D1050" t="str">
            <v>ADSL</v>
          </cell>
          <cell r="E1050">
            <v>5</v>
          </cell>
          <cell r="F1050">
            <v>5</v>
          </cell>
          <cell r="G1050">
            <v>5</v>
          </cell>
          <cell r="H1050">
            <v>0</v>
          </cell>
          <cell r="I1050">
            <v>0</v>
          </cell>
          <cell r="J1050">
            <v>3.0127314814814812E-2</v>
          </cell>
          <cell r="K1050">
            <v>0</v>
          </cell>
          <cell r="L1050" t="str">
            <v>1_23118</v>
          </cell>
          <cell r="M1050" t="str">
            <v>1_TVC_P_ADSL_OCTAL</v>
          </cell>
        </row>
        <row r="1051">
          <cell r="A1051">
            <v>39111</v>
          </cell>
          <cell r="B1051">
            <v>16</v>
          </cell>
          <cell r="C1051" t="str">
            <v>Netcabo</v>
          </cell>
          <cell r="D1051" t="str">
            <v>Back Office</v>
          </cell>
          <cell r="E1051">
            <v>0</v>
          </cell>
          <cell r="F1051">
            <v>0</v>
          </cell>
          <cell r="G1051">
            <v>0</v>
          </cell>
          <cell r="H1051">
            <v>0</v>
          </cell>
          <cell r="I1051">
            <v>0</v>
          </cell>
          <cell r="J1051">
            <v>0</v>
          </cell>
          <cell r="K1051">
            <v>0</v>
          </cell>
          <cell r="L1051" t="str">
            <v>1_21126</v>
          </cell>
          <cell r="M1051" t="str">
            <v>1_P_SUPORTE_SOFT</v>
          </cell>
        </row>
        <row r="1052">
          <cell r="A1052">
            <v>39111</v>
          </cell>
          <cell r="B1052">
            <v>16</v>
          </cell>
          <cell r="C1052" t="str">
            <v>Netcabo</v>
          </cell>
          <cell r="D1052" t="str">
            <v>Equipamentos</v>
          </cell>
          <cell r="E1052">
            <v>0</v>
          </cell>
          <cell r="F1052">
            <v>0</v>
          </cell>
          <cell r="G1052">
            <v>0</v>
          </cell>
          <cell r="H1052">
            <v>0</v>
          </cell>
          <cell r="I1052">
            <v>0</v>
          </cell>
          <cell r="J1052">
            <v>0</v>
          </cell>
          <cell r="K1052">
            <v>0</v>
          </cell>
          <cell r="L1052" t="str">
            <v>1_69159</v>
          </cell>
          <cell r="M1052" t="str">
            <v>1_NTC_P_8M_10M</v>
          </cell>
        </row>
        <row r="1053">
          <cell r="A1053">
            <v>39111</v>
          </cell>
          <cell r="B1053">
            <v>16</v>
          </cell>
          <cell r="C1053" t="str">
            <v>Netcabo</v>
          </cell>
          <cell r="D1053" t="str">
            <v>Equipamentos</v>
          </cell>
          <cell r="E1053">
            <v>0</v>
          </cell>
          <cell r="F1053">
            <v>0</v>
          </cell>
          <cell r="G1053">
            <v>0</v>
          </cell>
          <cell r="H1053">
            <v>0</v>
          </cell>
          <cell r="I1053">
            <v>0</v>
          </cell>
          <cell r="J1053">
            <v>0</v>
          </cell>
          <cell r="K1053">
            <v>0</v>
          </cell>
          <cell r="L1053" t="str">
            <v>3_79134</v>
          </cell>
          <cell r="M1053" t="str">
            <v>3_NTC_P_8M_10M</v>
          </cell>
        </row>
        <row r="1054">
          <cell r="A1054">
            <v>39111</v>
          </cell>
          <cell r="B1054">
            <v>16</v>
          </cell>
          <cell r="C1054" t="str">
            <v>Netcabo</v>
          </cell>
          <cell r="D1054" t="str">
            <v>Piloto Transferência</v>
          </cell>
          <cell r="E1054">
            <v>20</v>
          </cell>
          <cell r="F1054">
            <v>20</v>
          </cell>
          <cell r="G1054">
            <v>20</v>
          </cell>
          <cell r="H1054">
            <v>0</v>
          </cell>
          <cell r="I1054">
            <v>0</v>
          </cell>
          <cell r="J1054">
            <v>0.10741898148148148</v>
          </cell>
          <cell r="K1054">
            <v>0</v>
          </cell>
          <cell r="L1054" t="str">
            <v>1_23106</v>
          </cell>
          <cell r="M1054" t="str">
            <v>1_NTC_P_TRANSF_NET</v>
          </cell>
        </row>
        <row r="1055">
          <cell r="A1055">
            <v>39111</v>
          </cell>
          <cell r="B1055">
            <v>16</v>
          </cell>
          <cell r="C1055" t="str">
            <v>Netcabo</v>
          </cell>
          <cell r="D1055" t="str">
            <v>Profissional</v>
          </cell>
          <cell r="E1055">
            <v>31</v>
          </cell>
          <cell r="F1055">
            <v>31</v>
          </cell>
          <cell r="G1055">
            <v>28</v>
          </cell>
          <cell r="H1055">
            <v>3</v>
          </cell>
          <cell r="I1055">
            <v>3</v>
          </cell>
          <cell r="J1055">
            <v>0.20207175925925924</v>
          </cell>
          <cell r="K1055">
            <v>2.7777777777777775E-3</v>
          </cell>
          <cell r="L1055" t="str">
            <v>1_23112</v>
          </cell>
          <cell r="M1055" t="str">
            <v>1_NTC_P_PRO_OCT</v>
          </cell>
        </row>
        <row r="1056">
          <cell r="A1056">
            <v>39111</v>
          </cell>
          <cell r="B1056">
            <v>16</v>
          </cell>
          <cell r="C1056" t="str">
            <v>Netcabo</v>
          </cell>
          <cell r="D1056" t="str">
            <v>Residencial</v>
          </cell>
          <cell r="E1056">
            <v>1</v>
          </cell>
          <cell r="F1056">
            <v>1</v>
          </cell>
          <cell r="G1056">
            <v>0</v>
          </cell>
          <cell r="H1056">
            <v>0</v>
          </cell>
          <cell r="I1056">
            <v>0</v>
          </cell>
          <cell r="J1056">
            <v>2.3182870370370371E-2</v>
          </cell>
          <cell r="K1056">
            <v>5.7175925925925927E-3</v>
          </cell>
          <cell r="L1056" t="str">
            <v>1_21117</v>
          </cell>
          <cell r="M1056" t="str">
            <v>1_NTC_P_RES_SON</v>
          </cell>
        </row>
        <row r="1057">
          <cell r="A1057">
            <v>39111</v>
          </cell>
          <cell r="B1057">
            <v>16</v>
          </cell>
          <cell r="C1057" t="str">
            <v>Netcabo</v>
          </cell>
          <cell r="D1057" t="str">
            <v>Residencial</v>
          </cell>
          <cell r="E1057">
            <v>73</v>
          </cell>
          <cell r="F1057">
            <v>73</v>
          </cell>
          <cell r="G1057">
            <v>73</v>
          </cell>
          <cell r="H1057">
            <v>0</v>
          </cell>
          <cell r="I1057">
            <v>0</v>
          </cell>
          <cell r="J1057">
            <v>0.47089120370370369</v>
          </cell>
          <cell r="K1057">
            <v>0</v>
          </cell>
          <cell r="L1057" t="str">
            <v>1_21118</v>
          </cell>
          <cell r="M1057" t="str">
            <v>1_NTC_P_RES_OCT</v>
          </cell>
        </row>
        <row r="1058">
          <cell r="A1058">
            <v>39111</v>
          </cell>
          <cell r="B1058">
            <v>16</v>
          </cell>
          <cell r="C1058" t="str">
            <v>Netcabo</v>
          </cell>
          <cell r="D1058" t="str">
            <v>Residencial</v>
          </cell>
          <cell r="E1058">
            <v>0</v>
          </cell>
          <cell r="F1058">
            <v>0</v>
          </cell>
          <cell r="G1058">
            <v>0</v>
          </cell>
          <cell r="H1058">
            <v>0</v>
          </cell>
          <cell r="I1058">
            <v>0</v>
          </cell>
          <cell r="J1058">
            <v>0</v>
          </cell>
          <cell r="K1058">
            <v>0</v>
          </cell>
          <cell r="L1058" t="str">
            <v>3_33152</v>
          </cell>
          <cell r="M1058" t="str">
            <v>3_TVC_AtG_ntc</v>
          </cell>
        </row>
        <row r="1059">
          <cell r="A1059">
            <v>39111</v>
          </cell>
          <cell r="B1059">
            <v>16</v>
          </cell>
          <cell r="C1059" t="str">
            <v>Netcabo</v>
          </cell>
          <cell r="D1059" t="str">
            <v>Residencial</v>
          </cell>
          <cell r="E1059">
            <v>53</v>
          </cell>
          <cell r="F1059">
            <v>53</v>
          </cell>
          <cell r="G1059">
            <v>53</v>
          </cell>
          <cell r="H1059">
            <v>1</v>
          </cell>
          <cell r="I1059">
            <v>1</v>
          </cell>
          <cell r="J1059">
            <v>0.28789351851851852</v>
          </cell>
          <cell r="K1059">
            <v>3.2407407407407406E-4</v>
          </cell>
          <cell r="L1059" t="str">
            <v>3_79104</v>
          </cell>
          <cell r="M1059" t="str">
            <v>3_NTC_P_RES_CTC</v>
          </cell>
        </row>
        <row r="1060">
          <cell r="A1060">
            <v>39111</v>
          </cell>
          <cell r="B1060">
            <v>16</v>
          </cell>
          <cell r="C1060" t="str">
            <v>Suporte VoIP</v>
          </cell>
          <cell r="D1060" t="str">
            <v>Suporte VoIP</v>
          </cell>
          <cell r="E1060">
            <v>0</v>
          </cell>
          <cell r="F1060">
            <v>0</v>
          </cell>
          <cell r="G1060">
            <v>0</v>
          </cell>
          <cell r="H1060">
            <v>0</v>
          </cell>
          <cell r="I1060">
            <v>0</v>
          </cell>
          <cell r="J1060">
            <v>0</v>
          </cell>
          <cell r="K1060">
            <v>0</v>
          </cell>
          <cell r="L1060" t="str">
            <v>1_21109</v>
          </cell>
          <cell r="M1060" t="str">
            <v>1_TVC_VOIP_Coml</v>
          </cell>
        </row>
        <row r="1061">
          <cell r="A1061">
            <v>39111</v>
          </cell>
          <cell r="B1061">
            <v>16</v>
          </cell>
          <cell r="C1061" t="str">
            <v>Atendimento Técnico TV</v>
          </cell>
          <cell r="D1061" t="str">
            <v>Piloto Transferência</v>
          </cell>
          <cell r="E1061">
            <v>37</v>
          </cell>
          <cell r="F1061">
            <v>37</v>
          </cell>
          <cell r="G1061">
            <v>36</v>
          </cell>
          <cell r="H1061">
            <v>0</v>
          </cell>
          <cell r="I1061">
            <v>0</v>
          </cell>
          <cell r="J1061">
            <v>0.15923611111111111</v>
          </cell>
          <cell r="K1061">
            <v>3.8194444444444441E-4</v>
          </cell>
          <cell r="L1061" t="str">
            <v>1_21121</v>
          </cell>
          <cell r="M1061" t="str">
            <v>1_TVC_P_TRANSF_266</v>
          </cell>
        </row>
        <row r="1062">
          <cell r="A1062">
            <v>39111</v>
          </cell>
          <cell r="B1062">
            <v>16</v>
          </cell>
          <cell r="C1062" t="str">
            <v>Atendimento Facturação</v>
          </cell>
          <cell r="D1062" t="str">
            <v>Piloto Transferência</v>
          </cell>
          <cell r="E1062">
            <v>40</v>
          </cell>
          <cell r="F1062">
            <v>36</v>
          </cell>
          <cell r="G1062">
            <v>8</v>
          </cell>
          <cell r="H1062">
            <v>4</v>
          </cell>
          <cell r="I1062">
            <v>0</v>
          </cell>
          <cell r="J1062">
            <v>0.17516203703703706</v>
          </cell>
          <cell r="K1062">
            <v>3.9467592592592589E-2</v>
          </cell>
          <cell r="L1062" t="str">
            <v>1_23143</v>
          </cell>
          <cell r="M1062" t="str">
            <v>1_TVC_P_TRANSF_299</v>
          </cell>
        </row>
        <row r="1063">
          <cell r="A1063">
            <v>39111</v>
          </cell>
          <cell r="B1063">
            <v>16</v>
          </cell>
          <cell r="C1063" t="str">
            <v>Reincidências</v>
          </cell>
          <cell r="D1063" t="str">
            <v>Netcabo</v>
          </cell>
          <cell r="E1063">
            <v>0</v>
          </cell>
          <cell r="F1063">
            <v>0</v>
          </cell>
          <cell r="G1063">
            <v>0</v>
          </cell>
          <cell r="H1063">
            <v>0</v>
          </cell>
          <cell r="I1063">
            <v>0</v>
          </cell>
          <cell r="J1063">
            <v>0</v>
          </cell>
          <cell r="K1063">
            <v>0</v>
          </cell>
          <cell r="L1063" t="str">
            <v>1_23129</v>
          </cell>
          <cell r="M1063" t="str">
            <v>1_P_REINC_NET</v>
          </cell>
        </row>
        <row r="1064">
          <cell r="A1064">
            <v>39111</v>
          </cell>
          <cell r="B1064">
            <v>16</v>
          </cell>
          <cell r="C1064" t="str">
            <v>Reincidências</v>
          </cell>
          <cell r="D1064" t="str">
            <v>Televisão</v>
          </cell>
          <cell r="E1064">
            <v>0</v>
          </cell>
          <cell r="F1064">
            <v>0</v>
          </cell>
          <cell r="G1064">
            <v>0</v>
          </cell>
          <cell r="H1064">
            <v>0</v>
          </cell>
          <cell r="I1064">
            <v>0</v>
          </cell>
          <cell r="J1064">
            <v>0</v>
          </cell>
          <cell r="K1064">
            <v>0</v>
          </cell>
          <cell r="L1064" t="str">
            <v>1_23124</v>
          </cell>
          <cell r="M1064" t="str">
            <v>1_P_REINC</v>
          </cell>
        </row>
        <row r="1065">
          <cell r="A1065">
            <v>39111</v>
          </cell>
          <cell r="B1065">
            <v>16</v>
          </cell>
          <cell r="C1065" t="str">
            <v>Retenção</v>
          </cell>
          <cell r="D1065" t="str">
            <v>Netcabo</v>
          </cell>
          <cell r="E1065">
            <v>19</v>
          </cell>
          <cell r="F1065">
            <v>19</v>
          </cell>
          <cell r="G1065">
            <v>19</v>
          </cell>
          <cell r="H1065">
            <v>0</v>
          </cell>
          <cell r="I1065">
            <v>0</v>
          </cell>
          <cell r="J1065">
            <v>0.16401620370370371</v>
          </cell>
          <cell r="K1065">
            <v>0</v>
          </cell>
          <cell r="L1065" t="str">
            <v>1_23140</v>
          </cell>
          <cell r="M1065" t="str">
            <v>1_TVC_P_RET_NET</v>
          </cell>
        </row>
        <row r="1066">
          <cell r="A1066">
            <v>39111</v>
          </cell>
          <cell r="B1066">
            <v>16</v>
          </cell>
          <cell r="C1066" t="str">
            <v>Retenção</v>
          </cell>
          <cell r="D1066" t="str">
            <v>Netcabo</v>
          </cell>
          <cell r="E1066">
            <v>1</v>
          </cell>
          <cell r="F1066">
            <v>1</v>
          </cell>
          <cell r="G1066">
            <v>1</v>
          </cell>
          <cell r="H1066">
            <v>0</v>
          </cell>
          <cell r="I1066">
            <v>0</v>
          </cell>
          <cell r="J1066">
            <v>2.1296296296296293E-3</v>
          </cell>
          <cell r="K1066">
            <v>0</v>
          </cell>
          <cell r="L1066" t="str">
            <v>1_69121</v>
          </cell>
          <cell r="M1066" t="str">
            <v>1_TVC_RET_NET_IN</v>
          </cell>
        </row>
        <row r="1067">
          <cell r="A1067">
            <v>39111</v>
          </cell>
          <cell r="B1067">
            <v>16</v>
          </cell>
          <cell r="C1067" t="str">
            <v>Retenção</v>
          </cell>
          <cell r="D1067" t="str">
            <v>Televisão</v>
          </cell>
          <cell r="E1067">
            <v>5</v>
          </cell>
          <cell r="F1067">
            <v>5</v>
          </cell>
          <cell r="G1067">
            <v>5</v>
          </cell>
          <cell r="H1067">
            <v>0</v>
          </cell>
          <cell r="I1067">
            <v>0</v>
          </cell>
          <cell r="J1067">
            <v>1.9340277777777779E-2</v>
          </cell>
          <cell r="K1067">
            <v>0</v>
          </cell>
          <cell r="L1067" t="str">
            <v>1_23121</v>
          </cell>
          <cell r="M1067" t="str">
            <v>1_TVC_P_RETDNR_CTC</v>
          </cell>
        </row>
        <row r="1068">
          <cell r="A1068">
            <v>39111</v>
          </cell>
          <cell r="B1068">
            <v>16</v>
          </cell>
          <cell r="C1068" t="str">
            <v>Retenção</v>
          </cell>
          <cell r="D1068" t="str">
            <v>Televisão</v>
          </cell>
          <cell r="E1068">
            <v>39</v>
          </cell>
          <cell r="F1068">
            <v>39</v>
          </cell>
          <cell r="G1068">
            <v>39</v>
          </cell>
          <cell r="H1068">
            <v>0</v>
          </cell>
          <cell r="I1068">
            <v>0</v>
          </cell>
          <cell r="J1068">
            <v>0.25562499999999999</v>
          </cell>
          <cell r="K1068">
            <v>0</v>
          </cell>
          <cell r="L1068" t="str">
            <v>1_23139</v>
          </cell>
          <cell r="M1068" t="str">
            <v>1_TVC_P_RET_IN</v>
          </cell>
        </row>
        <row r="1069">
          <cell r="A1069">
            <v>39111</v>
          </cell>
          <cell r="B1069">
            <v>16</v>
          </cell>
          <cell r="C1069" t="str">
            <v>Retenção</v>
          </cell>
          <cell r="D1069" t="str">
            <v>Televisão</v>
          </cell>
          <cell r="E1069">
            <v>3</v>
          </cell>
          <cell r="F1069">
            <v>3</v>
          </cell>
          <cell r="G1069">
            <v>3</v>
          </cell>
          <cell r="H1069">
            <v>0</v>
          </cell>
          <cell r="I1069">
            <v>0</v>
          </cell>
          <cell r="J1069">
            <v>4.0625000000000001E-3</v>
          </cell>
          <cell r="K1069">
            <v>1.5046296296296295E-4</v>
          </cell>
          <cell r="L1069" t="str">
            <v>1_69120</v>
          </cell>
          <cell r="M1069" t="str">
            <v>1_TVC_RET_IN</v>
          </cell>
        </row>
        <row r="1070">
          <cell r="A1070">
            <v>39111</v>
          </cell>
          <cell r="B1070">
            <v>16</v>
          </cell>
          <cell r="C1070" t="str">
            <v>Retenção</v>
          </cell>
          <cell r="D1070" t="str">
            <v>Televisão</v>
          </cell>
          <cell r="E1070">
            <v>1</v>
          </cell>
          <cell r="F1070">
            <v>1</v>
          </cell>
          <cell r="G1070">
            <v>1</v>
          </cell>
          <cell r="H1070">
            <v>0</v>
          </cell>
          <cell r="I1070">
            <v>0</v>
          </cell>
          <cell r="J1070">
            <v>1.3275462962962963E-2</v>
          </cell>
          <cell r="K1070">
            <v>0</v>
          </cell>
          <cell r="L1070" t="str">
            <v>1_69122</v>
          </cell>
          <cell r="M1070" t="str">
            <v>1_TVC_RET_PAY_IN</v>
          </cell>
        </row>
        <row r="1071">
          <cell r="A1071">
            <v>39111</v>
          </cell>
          <cell r="B1071">
            <v>16</v>
          </cell>
          <cell r="C1071" t="str">
            <v>Suporte VoIP</v>
          </cell>
          <cell r="D1071" t="str">
            <v>Suporte VoIP</v>
          </cell>
          <cell r="E1071">
            <v>3</v>
          </cell>
          <cell r="F1071">
            <v>3</v>
          </cell>
          <cell r="G1071">
            <v>3</v>
          </cell>
          <cell r="H1071">
            <v>0</v>
          </cell>
          <cell r="I1071">
            <v>0</v>
          </cell>
          <cell r="J1071">
            <v>1.3657407407407407E-3</v>
          </cell>
          <cell r="K1071">
            <v>0</v>
          </cell>
          <cell r="L1071" t="str">
            <v>1_69126</v>
          </cell>
          <cell r="M1071" t="str">
            <v>1_TVC_P_VOIP_SPRT</v>
          </cell>
        </row>
        <row r="1072">
          <cell r="A1072">
            <v>39111</v>
          </cell>
          <cell r="B1072">
            <v>16</v>
          </cell>
          <cell r="C1072" t="str">
            <v>Transferência Moradas</v>
          </cell>
          <cell r="D1072" t="str">
            <v>Normal</v>
          </cell>
          <cell r="E1072">
            <v>52</v>
          </cell>
          <cell r="F1072">
            <v>52</v>
          </cell>
          <cell r="G1072">
            <v>49</v>
          </cell>
          <cell r="H1072">
            <v>1</v>
          </cell>
          <cell r="I1072">
            <v>1</v>
          </cell>
          <cell r="J1072">
            <v>0.29840277777777774</v>
          </cell>
          <cell r="K1072">
            <v>1.7708333333333332E-3</v>
          </cell>
          <cell r="L1072" t="str">
            <v>1_23132</v>
          </cell>
          <cell r="M1072" t="str">
            <v>1_TVC_P_TRANS_MOR</v>
          </cell>
        </row>
        <row r="1073">
          <cell r="A1073">
            <v>39111</v>
          </cell>
          <cell r="B1073">
            <v>17</v>
          </cell>
          <cell r="C1073" t="str">
            <v>Activações</v>
          </cell>
          <cell r="D1073" t="str">
            <v>2ª linha VPP</v>
          </cell>
          <cell r="E1073">
            <v>65</v>
          </cell>
          <cell r="F1073">
            <v>65</v>
          </cell>
          <cell r="G1073">
            <v>54</v>
          </cell>
          <cell r="H1073">
            <v>0</v>
          </cell>
          <cell r="I1073">
            <v>0</v>
          </cell>
          <cell r="J1073">
            <v>0.55005787037037035</v>
          </cell>
          <cell r="K1073">
            <v>8.2638888888888883E-3</v>
          </cell>
          <cell r="L1073" t="str">
            <v>3_79140</v>
          </cell>
          <cell r="M1073" t="str">
            <v>3_TVC_P_VPP_REG</v>
          </cell>
        </row>
        <row r="1074">
          <cell r="A1074">
            <v>39111</v>
          </cell>
          <cell r="B1074">
            <v>17</v>
          </cell>
          <cell r="C1074" t="str">
            <v>Activações</v>
          </cell>
          <cell r="D1074" t="str">
            <v>1ª linha VPP</v>
          </cell>
          <cell r="E1074">
            <v>125</v>
          </cell>
          <cell r="F1074">
            <v>118</v>
          </cell>
          <cell r="G1074">
            <v>88</v>
          </cell>
          <cell r="H1074">
            <v>9</v>
          </cell>
          <cell r="I1074">
            <v>2</v>
          </cell>
          <cell r="J1074">
            <v>0.17586805555555557</v>
          </cell>
          <cell r="K1074">
            <v>3.3750000000000002E-2</v>
          </cell>
          <cell r="L1074" t="str">
            <v>3_79141</v>
          </cell>
          <cell r="M1074" t="str">
            <v>3_TVC_P_VPP_INF</v>
          </cell>
        </row>
        <row r="1075">
          <cell r="A1075">
            <v>39111</v>
          </cell>
          <cell r="B1075">
            <v>17</v>
          </cell>
          <cell r="C1075" t="str">
            <v>Activações</v>
          </cell>
          <cell r="D1075" t="str">
            <v>1ª Linha VPP</v>
          </cell>
          <cell r="E1075">
            <v>0</v>
          </cell>
          <cell r="F1075">
            <v>0</v>
          </cell>
          <cell r="G1075">
            <v>0</v>
          </cell>
          <cell r="H1075">
            <v>0</v>
          </cell>
          <cell r="I1075">
            <v>0</v>
          </cell>
          <cell r="J1075">
            <v>0</v>
          </cell>
          <cell r="K1075">
            <v>0</v>
          </cell>
          <cell r="L1075" t="str">
            <v>3_33137</v>
          </cell>
          <cell r="M1075" t="str">
            <v>3_TVC_P_VPP_INF</v>
          </cell>
        </row>
        <row r="1076">
          <cell r="A1076">
            <v>39111</v>
          </cell>
          <cell r="B1076">
            <v>17</v>
          </cell>
          <cell r="C1076" t="str">
            <v>Activações</v>
          </cell>
          <cell r="D1076" t="str">
            <v>2ª Linha VPP</v>
          </cell>
          <cell r="E1076">
            <v>0</v>
          </cell>
          <cell r="F1076">
            <v>0</v>
          </cell>
          <cell r="G1076">
            <v>0</v>
          </cell>
          <cell r="H1076">
            <v>0</v>
          </cell>
          <cell r="I1076">
            <v>0</v>
          </cell>
          <cell r="J1076">
            <v>0</v>
          </cell>
          <cell r="K1076">
            <v>0</v>
          </cell>
          <cell r="L1076" t="str">
            <v>3_33140</v>
          </cell>
          <cell r="M1076" t="str">
            <v>3_TVC_P_VPP_REG</v>
          </cell>
        </row>
        <row r="1077">
          <cell r="A1077">
            <v>39111</v>
          </cell>
          <cell r="B1077">
            <v>17</v>
          </cell>
          <cell r="C1077" t="str">
            <v>Activações</v>
          </cell>
          <cell r="D1077" t="str">
            <v>Contingência</v>
          </cell>
          <cell r="E1077">
            <v>0</v>
          </cell>
          <cell r="F1077">
            <v>0</v>
          </cell>
          <cell r="G1077">
            <v>0</v>
          </cell>
          <cell r="H1077">
            <v>0</v>
          </cell>
          <cell r="I1077">
            <v>0</v>
          </cell>
          <cell r="J1077">
            <v>0</v>
          </cell>
          <cell r="K1077">
            <v>0</v>
          </cell>
          <cell r="L1077" t="str">
            <v>1_23156</v>
          </cell>
          <cell r="M1077" t="str">
            <v>1_P_AVPP_CONTING</v>
          </cell>
        </row>
        <row r="1078">
          <cell r="A1078">
            <v>39111</v>
          </cell>
          <cell r="B1078">
            <v>17</v>
          </cell>
          <cell r="C1078" t="str">
            <v>Activações</v>
          </cell>
          <cell r="D1078" t="str">
            <v>Pegue e Leve</v>
          </cell>
          <cell r="E1078">
            <v>18</v>
          </cell>
          <cell r="F1078">
            <v>17</v>
          </cell>
          <cell r="G1078">
            <v>13</v>
          </cell>
          <cell r="H1078">
            <v>1</v>
          </cell>
          <cell r="I1078">
            <v>0</v>
          </cell>
          <cell r="J1078">
            <v>5.120370370370371E-2</v>
          </cell>
          <cell r="K1078">
            <v>3.2523148148148147E-3</v>
          </cell>
          <cell r="L1078" t="str">
            <v>1_69155</v>
          </cell>
          <cell r="M1078" t="str">
            <v>1_TVC_P_PEGUE&amp;LEVE</v>
          </cell>
        </row>
        <row r="1079">
          <cell r="A1079">
            <v>39111</v>
          </cell>
          <cell r="B1079">
            <v>17</v>
          </cell>
          <cell r="C1079" t="str">
            <v>Activações</v>
          </cell>
          <cell r="D1079" t="str">
            <v>Pegue e Leve</v>
          </cell>
          <cell r="E1079">
            <v>0</v>
          </cell>
          <cell r="F1079">
            <v>0</v>
          </cell>
          <cell r="G1079">
            <v>0</v>
          </cell>
          <cell r="H1079">
            <v>0</v>
          </cell>
          <cell r="I1079">
            <v>0</v>
          </cell>
          <cell r="J1079">
            <v>0</v>
          </cell>
          <cell r="K1079">
            <v>0</v>
          </cell>
          <cell r="L1079" t="str">
            <v>3_33138</v>
          </cell>
          <cell r="M1079" t="str">
            <v>3_TVC_P_PEGUE&amp;LEVE</v>
          </cell>
        </row>
        <row r="1080">
          <cell r="A1080">
            <v>39111</v>
          </cell>
          <cell r="B1080">
            <v>17</v>
          </cell>
          <cell r="C1080" t="str">
            <v>Activações</v>
          </cell>
          <cell r="D1080" t="str">
            <v>Rede de Distribuição</v>
          </cell>
          <cell r="E1080">
            <v>0</v>
          </cell>
          <cell r="F1080">
            <v>0</v>
          </cell>
          <cell r="G1080">
            <v>0</v>
          </cell>
          <cell r="H1080">
            <v>0</v>
          </cell>
          <cell r="I1080">
            <v>0</v>
          </cell>
          <cell r="J1080">
            <v>0</v>
          </cell>
          <cell r="K1080">
            <v>0</v>
          </cell>
          <cell r="L1080" t="str">
            <v>3_33136</v>
          </cell>
          <cell r="M1080" t="str">
            <v>3_TVC_P_REDE_DIST</v>
          </cell>
        </row>
        <row r="1081">
          <cell r="A1081">
            <v>39111</v>
          </cell>
          <cell r="B1081">
            <v>17</v>
          </cell>
          <cell r="C1081" t="str">
            <v>Activações</v>
          </cell>
          <cell r="D1081" t="str">
            <v>Rede de Distribuição</v>
          </cell>
          <cell r="E1081">
            <v>20</v>
          </cell>
          <cell r="F1081">
            <v>19</v>
          </cell>
          <cell r="G1081">
            <v>11</v>
          </cell>
          <cell r="H1081">
            <v>1</v>
          </cell>
          <cell r="I1081">
            <v>0</v>
          </cell>
          <cell r="J1081">
            <v>0.1378587962962963</v>
          </cell>
          <cell r="K1081">
            <v>1.1180555555555556E-2</v>
          </cell>
          <cell r="L1081" t="str">
            <v>3_79142</v>
          </cell>
          <cell r="M1081" t="str">
            <v>3_TVC_P_REDE_DIST</v>
          </cell>
        </row>
        <row r="1082">
          <cell r="A1082">
            <v>39111</v>
          </cell>
          <cell r="B1082">
            <v>17</v>
          </cell>
          <cell r="C1082" t="str">
            <v>Atendimento Facturação</v>
          </cell>
          <cell r="D1082" t="str">
            <v>1ª Linha</v>
          </cell>
          <cell r="E1082">
            <v>0</v>
          </cell>
          <cell r="F1082">
            <v>0</v>
          </cell>
          <cell r="G1082">
            <v>0</v>
          </cell>
          <cell r="H1082">
            <v>0</v>
          </cell>
          <cell r="I1082">
            <v>0</v>
          </cell>
          <cell r="J1082">
            <v>0</v>
          </cell>
          <cell r="K1082">
            <v>0</v>
          </cell>
          <cell r="L1082" t="str">
            <v>1_21134</v>
          </cell>
          <cell r="M1082" t="str">
            <v>1_TVC_P_IGNT_CTC</v>
          </cell>
        </row>
        <row r="1083">
          <cell r="A1083">
            <v>39111</v>
          </cell>
          <cell r="B1083">
            <v>17</v>
          </cell>
          <cell r="C1083" t="str">
            <v>Atendimento Facturação</v>
          </cell>
          <cell r="D1083" t="str">
            <v>1ª Linha</v>
          </cell>
          <cell r="E1083">
            <v>228</v>
          </cell>
          <cell r="F1083">
            <v>213</v>
          </cell>
          <cell r="G1083">
            <v>92</v>
          </cell>
          <cell r="H1083">
            <v>16</v>
          </cell>
          <cell r="I1083">
            <v>1</v>
          </cell>
          <cell r="J1083">
            <v>1.0356018518518519</v>
          </cell>
          <cell r="K1083">
            <v>0.12555555555555556</v>
          </cell>
          <cell r="L1083" t="str">
            <v>3_79112</v>
          </cell>
          <cell r="M1083" t="str">
            <v>3_TVC_P_1IGNT</v>
          </cell>
        </row>
        <row r="1084">
          <cell r="A1084">
            <v>39111</v>
          </cell>
          <cell r="B1084">
            <v>17</v>
          </cell>
          <cell r="C1084" t="str">
            <v>Atendimento Técnico TV</v>
          </cell>
          <cell r="D1084" t="str">
            <v>1ª Linha</v>
          </cell>
          <cell r="E1084">
            <v>31</v>
          </cell>
          <cell r="F1084">
            <v>31</v>
          </cell>
          <cell r="G1084">
            <v>31</v>
          </cell>
          <cell r="H1084">
            <v>0</v>
          </cell>
          <cell r="I1084">
            <v>0</v>
          </cell>
          <cell r="J1084">
            <v>0.15305555555555556</v>
          </cell>
          <cell r="K1084">
            <v>0</v>
          </cell>
          <cell r="L1084" t="str">
            <v>3_79133</v>
          </cell>
          <cell r="M1084" t="str">
            <v>3_TVC_P_1IGT_CBO</v>
          </cell>
        </row>
        <row r="1085">
          <cell r="A1085">
            <v>39111</v>
          </cell>
          <cell r="B1085">
            <v>17</v>
          </cell>
          <cell r="C1085" t="str">
            <v>Atendimento Facturação</v>
          </cell>
          <cell r="D1085" t="str">
            <v>2ª Linha</v>
          </cell>
          <cell r="E1085">
            <v>0</v>
          </cell>
          <cell r="F1085">
            <v>0</v>
          </cell>
          <cell r="G1085">
            <v>0</v>
          </cell>
          <cell r="H1085">
            <v>0</v>
          </cell>
          <cell r="I1085">
            <v>0</v>
          </cell>
          <cell r="J1085">
            <v>0</v>
          </cell>
          <cell r="K1085">
            <v>0</v>
          </cell>
          <cell r="L1085" t="str">
            <v>1_69104</v>
          </cell>
          <cell r="M1085" t="str">
            <v>1_TVC_P_2IGNT_FACT</v>
          </cell>
        </row>
        <row r="1086">
          <cell r="A1086">
            <v>39111</v>
          </cell>
          <cell r="B1086">
            <v>17</v>
          </cell>
          <cell r="C1086" t="str">
            <v>Atendimento Facturação</v>
          </cell>
          <cell r="D1086" t="str">
            <v>2ª Linha</v>
          </cell>
          <cell r="E1086">
            <v>0</v>
          </cell>
          <cell r="F1086">
            <v>0</v>
          </cell>
          <cell r="G1086">
            <v>0</v>
          </cell>
          <cell r="H1086">
            <v>0</v>
          </cell>
          <cell r="I1086">
            <v>0</v>
          </cell>
          <cell r="J1086">
            <v>0</v>
          </cell>
          <cell r="K1086">
            <v>0</v>
          </cell>
          <cell r="L1086" t="str">
            <v>1_69105</v>
          </cell>
          <cell r="M1086" t="str">
            <v>1_TVC_P_2IGNT_PD</v>
          </cell>
        </row>
        <row r="1087">
          <cell r="A1087">
            <v>39111</v>
          </cell>
          <cell r="B1087">
            <v>17</v>
          </cell>
          <cell r="C1087" t="str">
            <v>Atendimento Facturação</v>
          </cell>
          <cell r="D1087" t="str">
            <v>2ª Linha</v>
          </cell>
          <cell r="E1087">
            <v>0</v>
          </cell>
          <cell r="F1087">
            <v>0</v>
          </cell>
          <cell r="G1087">
            <v>0</v>
          </cell>
          <cell r="H1087">
            <v>0</v>
          </cell>
          <cell r="I1087">
            <v>0</v>
          </cell>
          <cell r="J1087">
            <v>0</v>
          </cell>
          <cell r="K1087">
            <v>0</v>
          </cell>
          <cell r="L1087" t="str">
            <v>1_69128</v>
          </cell>
          <cell r="M1087" t="str">
            <v>1_TVC_P_2IG_MIX_RH</v>
          </cell>
        </row>
        <row r="1088">
          <cell r="A1088">
            <v>39111</v>
          </cell>
          <cell r="B1088">
            <v>17</v>
          </cell>
          <cell r="C1088" t="str">
            <v>Atendimento Facturação</v>
          </cell>
          <cell r="D1088" t="str">
            <v>2ª Linha</v>
          </cell>
          <cell r="E1088">
            <v>6</v>
          </cell>
          <cell r="F1088">
            <v>6</v>
          </cell>
          <cell r="G1088">
            <v>6</v>
          </cell>
          <cell r="H1088">
            <v>0</v>
          </cell>
          <cell r="I1088">
            <v>0</v>
          </cell>
          <cell r="J1088">
            <v>0.15302083333333333</v>
          </cell>
          <cell r="K1088">
            <v>0</v>
          </cell>
          <cell r="L1088" t="str">
            <v>1_69139</v>
          </cell>
          <cell r="M1088" t="str">
            <v>1_TVC_P_2IG_COB_RH</v>
          </cell>
        </row>
        <row r="1089">
          <cell r="A1089">
            <v>39111</v>
          </cell>
          <cell r="B1089">
            <v>17</v>
          </cell>
          <cell r="C1089" t="str">
            <v>Atendimento Facturação</v>
          </cell>
          <cell r="D1089" t="str">
            <v>Transferência Comandos</v>
          </cell>
          <cell r="E1089">
            <v>41</v>
          </cell>
          <cell r="F1089">
            <v>41</v>
          </cell>
          <cell r="G1089">
            <v>8</v>
          </cell>
          <cell r="H1089">
            <v>0</v>
          </cell>
          <cell r="I1089">
            <v>0</v>
          </cell>
          <cell r="J1089">
            <v>0.26947916666666666</v>
          </cell>
          <cell r="K1089">
            <v>3.7650462962962962E-2</v>
          </cell>
          <cell r="L1089" t="str">
            <v>1_69124</v>
          </cell>
          <cell r="M1089" t="str">
            <v>1_TVC_NTEC_CNTG_PM</v>
          </cell>
        </row>
        <row r="1090">
          <cell r="A1090">
            <v>39111</v>
          </cell>
          <cell r="B1090">
            <v>17</v>
          </cell>
          <cell r="C1090" t="str">
            <v>Atendimento Facturação</v>
          </cell>
          <cell r="D1090" t="str">
            <v>Comandos</v>
          </cell>
          <cell r="E1090">
            <v>0</v>
          </cell>
          <cell r="F1090">
            <v>0</v>
          </cell>
          <cell r="G1090">
            <v>0</v>
          </cell>
          <cell r="H1090">
            <v>0</v>
          </cell>
          <cell r="I1090">
            <v>0</v>
          </cell>
          <cell r="J1090">
            <v>0</v>
          </cell>
          <cell r="K1090">
            <v>0</v>
          </cell>
          <cell r="L1090" t="str">
            <v>3_33124</v>
          </cell>
          <cell r="M1090" t="str">
            <v>3_TVC_AtG_PM</v>
          </cell>
        </row>
        <row r="1091">
          <cell r="A1091">
            <v>39111</v>
          </cell>
          <cell r="B1091">
            <v>17</v>
          </cell>
          <cell r="C1091" t="str">
            <v>Atendimento Facturação</v>
          </cell>
          <cell r="D1091" t="str">
            <v>Nocturno</v>
          </cell>
          <cell r="E1091">
            <v>2</v>
          </cell>
          <cell r="F1091">
            <v>1</v>
          </cell>
          <cell r="G1091">
            <v>0</v>
          </cell>
          <cell r="H1091">
            <v>1</v>
          </cell>
          <cell r="I1091">
            <v>0</v>
          </cell>
          <cell r="J1091">
            <v>1.4004629629629632E-3</v>
          </cell>
          <cell r="K1091">
            <v>5.3240740740740744E-4</v>
          </cell>
          <cell r="L1091" t="str">
            <v>1_69125</v>
          </cell>
          <cell r="M1091" t="str">
            <v>1_TVC_P_IGNT_CTC_N</v>
          </cell>
        </row>
        <row r="1092">
          <cell r="A1092">
            <v>39111</v>
          </cell>
          <cell r="B1092">
            <v>17</v>
          </cell>
          <cell r="C1092" t="str">
            <v>Atendimento Facturação</v>
          </cell>
          <cell r="D1092" t="str">
            <v>1ª Linha</v>
          </cell>
          <cell r="E1092">
            <v>350</v>
          </cell>
          <cell r="F1092">
            <v>308</v>
          </cell>
          <cell r="G1092">
            <v>67</v>
          </cell>
          <cell r="H1092">
            <v>43</v>
          </cell>
          <cell r="I1092">
            <v>1</v>
          </cell>
          <cell r="J1092">
            <v>1.5229976851851852</v>
          </cell>
          <cell r="K1092">
            <v>0.28682870370370372</v>
          </cell>
          <cell r="L1092" t="str">
            <v>1_21135</v>
          </cell>
          <cell r="M1092" t="str">
            <v>1_TVC_P_IGNT_RH</v>
          </cell>
        </row>
        <row r="1093">
          <cell r="A1093">
            <v>39111</v>
          </cell>
          <cell r="B1093">
            <v>17</v>
          </cell>
          <cell r="C1093" t="str">
            <v>Atendimento Facturação</v>
          </cell>
          <cell r="D1093" t="str">
            <v>1ª Linha</v>
          </cell>
          <cell r="E1093">
            <v>59</v>
          </cell>
          <cell r="F1093">
            <v>53</v>
          </cell>
          <cell r="G1093">
            <v>22</v>
          </cell>
          <cell r="H1093">
            <v>6</v>
          </cell>
          <cell r="I1093">
            <v>0</v>
          </cell>
          <cell r="J1093">
            <v>0.24615740740740741</v>
          </cell>
          <cell r="K1093">
            <v>4.0555555555555553E-2</v>
          </cell>
          <cell r="L1093" t="str">
            <v>1_21136</v>
          </cell>
          <cell r="M1093" t="str">
            <v>1_TVC_P_IGNT_SON</v>
          </cell>
        </row>
        <row r="1094">
          <cell r="A1094">
            <v>39111</v>
          </cell>
          <cell r="B1094">
            <v>17</v>
          </cell>
          <cell r="C1094" t="str">
            <v>Atendimento Técnico TV</v>
          </cell>
          <cell r="D1094" t="str">
            <v>1ª Linha</v>
          </cell>
          <cell r="E1094">
            <v>0</v>
          </cell>
          <cell r="F1094">
            <v>0</v>
          </cell>
          <cell r="G1094">
            <v>0</v>
          </cell>
          <cell r="H1094">
            <v>0</v>
          </cell>
          <cell r="I1094">
            <v>0</v>
          </cell>
          <cell r="J1094">
            <v>0</v>
          </cell>
          <cell r="K1094">
            <v>0</v>
          </cell>
          <cell r="L1094" t="str">
            <v>1_21131</v>
          </cell>
          <cell r="M1094" t="str">
            <v>1_TVC_P_IGT_CTC</v>
          </cell>
        </row>
        <row r="1095">
          <cell r="A1095">
            <v>39111</v>
          </cell>
          <cell r="B1095">
            <v>17</v>
          </cell>
          <cell r="C1095" t="str">
            <v>Atendimento Técnico TV</v>
          </cell>
          <cell r="D1095" t="str">
            <v>1ª Linha</v>
          </cell>
          <cell r="E1095">
            <v>124</v>
          </cell>
          <cell r="F1095">
            <v>124</v>
          </cell>
          <cell r="G1095">
            <v>124</v>
          </cell>
          <cell r="H1095">
            <v>0</v>
          </cell>
          <cell r="I1095">
            <v>0</v>
          </cell>
          <cell r="J1095">
            <v>0.57883101851851859</v>
          </cell>
          <cell r="K1095">
            <v>2.314814814814815E-5</v>
          </cell>
          <cell r="L1095" t="str">
            <v>1_69106</v>
          </cell>
          <cell r="M1095" t="str">
            <v>1_TVC_P_1IGT</v>
          </cell>
        </row>
        <row r="1096">
          <cell r="A1096">
            <v>39111</v>
          </cell>
          <cell r="B1096">
            <v>17</v>
          </cell>
          <cell r="C1096" t="str">
            <v>Atendimento Técnico TV</v>
          </cell>
          <cell r="D1096" t="str">
            <v>2ª Linha</v>
          </cell>
          <cell r="E1096">
            <v>5</v>
          </cell>
          <cell r="F1096">
            <v>5</v>
          </cell>
          <cell r="G1096">
            <v>5</v>
          </cell>
          <cell r="H1096">
            <v>0</v>
          </cell>
          <cell r="I1096">
            <v>0</v>
          </cell>
          <cell r="J1096">
            <v>2.9062500000000002E-2</v>
          </cell>
          <cell r="K1096">
            <v>0</v>
          </cell>
          <cell r="L1096" t="str">
            <v>1_69107</v>
          </cell>
          <cell r="M1096" t="str">
            <v>1_TVC_P_2IGT_CABO</v>
          </cell>
        </row>
        <row r="1097">
          <cell r="A1097">
            <v>39111</v>
          </cell>
          <cell r="B1097">
            <v>17</v>
          </cell>
          <cell r="C1097" t="str">
            <v>Atendimento Técnico TV</v>
          </cell>
          <cell r="D1097" t="str">
            <v>2ª Linha</v>
          </cell>
          <cell r="E1097">
            <v>0</v>
          </cell>
          <cell r="F1097">
            <v>0</v>
          </cell>
          <cell r="G1097">
            <v>0</v>
          </cell>
          <cell r="H1097">
            <v>0</v>
          </cell>
          <cell r="I1097">
            <v>0</v>
          </cell>
          <cell r="J1097">
            <v>0</v>
          </cell>
          <cell r="K1097">
            <v>0</v>
          </cell>
          <cell r="L1097" t="str">
            <v>1_69147</v>
          </cell>
          <cell r="M1097" t="str">
            <v>1_TVC_P_2IGT_LDCTC</v>
          </cell>
        </row>
        <row r="1098">
          <cell r="A1098">
            <v>39111</v>
          </cell>
          <cell r="B1098">
            <v>17</v>
          </cell>
          <cell r="C1098" t="str">
            <v>Atendimento Técnico TV</v>
          </cell>
          <cell r="D1098" t="str">
            <v>5º SP</v>
          </cell>
          <cell r="E1098">
            <v>0</v>
          </cell>
          <cell r="F1098">
            <v>0</v>
          </cell>
          <cell r="G1098">
            <v>0</v>
          </cell>
          <cell r="H1098">
            <v>0</v>
          </cell>
          <cell r="I1098">
            <v>0</v>
          </cell>
          <cell r="J1098">
            <v>0</v>
          </cell>
          <cell r="K1098">
            <v>0</v>
          </cell>
          <cell r="L1098" t="str">
            <v>1_69149</v>
          </cell>
          <cell r="M1098" t="str">
            <v>1_TVC_P_IGT_5_CTC</v>
          </cell>
        </row>
        <row r="1099">
          <cell r="A1099">
            <v>39111</v>
          </cell>
          <cell r="B1099">
            <v>17</v>
          </cell>
          <cell r="C1099" t="str">
            <v>Atendimento Técnico TV</v>
          </cell>
          <cell r="D1099" t="str">
            <v>Equipamentos</v>
          </cell>
          <cell r="E1099">
            <v>0</v>
          </cell>
          <cell r="F1099">
            <v>0</v>
          </cell>
          <cell r="G1099">
            <v>0</v>
          </cell>
          <cell r="H1099">
            <v>0</v>
          </cell>
          <cell r="I1099">
            <v>0</v>
          </cell>
          <cell r="J1099">
            <v>0</v>
          </cell>
          <cell r="K1099">
            <v>0</v>
          </cell>
          <cell r="L1099" t="str">
            <v>1_21137</v>
          </cell>
          <cell r="M1099" t="str">
            <v>1_P_SWAPinovox</v>
          </cell>
        </row>
        <row r="1100">
          <cell r="A1100">
            <v>39111</v>
          </cell>
          <cell r="B1100">
            <v>17</v>
          </cell>
          <cell r="C1100" t="str">
            <v>Atendimento Técnico TV</v>
          </cell>
          <cell r="D1100" t="str">
            <v>Equipamentos</v>
          </cell>
          <cell r="E1100">
            <v>0</v>
          </cell>
          <cell r="F1100">
            <v>0</v>
          </cell>
          <cell r="G1100">
            <v>0</v>
          </cell>
          <cell r="H1100">
            <v>0</v>
          </cell>
          <cell r="I1100">
            <v>0</v>
          </cell>
          <cell r="J1100">
            <v>0</v>
          </cell>
          <cell r="K1100">
            <v>0</v>
          </cell>
          <cell r="L1100" t="str">
            <v>1_21142</v>
          </cell>
          <cell r="M1100" t="str">
            <v>1_P_SWAPDTH</v>
          </cell>
        </row>
        <row r="1101">
          <cell r="A1101">
            <v>39111</v>
          </cell>
          <cell r="B1101">
            <v>17</v>
          </cell>
          <cell r="C1101" t="str">
            <v>Atendimento Técnico TV</v>
          </cell>
          <cell r="D1101" t="str">
            <v>Nocturno</v>
          </cell>
          <cell r="E1101">
            <v>0</v>
          </cell>
          <cell r="F1101">
            <v>0</v>
          </cell>
          <cell r="G1101">
            <v>0</v>
          </cell>
          <cell r="H1101">
            <v>0</v>
          </cell>
          <cell r="I1101">
            <v>0</v>
          </cell>
          <cell r="J1101">
            <v>0</v>
          </cell>
          <cell r="K1101">
            <v>0</v>
          </cell>
          <cell r="L1101" t="str">
            <v>1_69113</v>
          </cell>
          <cell r="M1101" t="str">
            <v>1_TVC_P_IGT_CTC_N</v>
          </cell>
        </row>
        <row r="1102">
          <cell r="A1102">
            <v>39111</v>
          </cell>
          <cell r="B1102">
            <v>17</v>
          </cell>
          <cell r="C1102" t="str">
            <v>Atendimento Técnico TV</v>
          </cell>
          <cell r="D1102" t="str">
            <v>1ª Linha</v>
          </cell>
          <cell r="E1102">
            <v>20</v>
          </cell>
          <cell r="F1102">
            <v>20</v>
          </cell>
          <cell r="G1102">
            <v>12</v>
          </cell>
          <cell r="H1102">
            <v>0</v>
          </cell>
          <cell r="I1102">
            <v>0</v>
          </cell>
          <cell r="J1102">
            <v>0.10841435185185186</v>
          </cell>
          <cell r="K1102">
            <v>2.9629629629629632E-3</v>
          </cell>
          <cell r="L1102" t="str">
            <v>1_23115</v>
          </cell>
          <cell r="M1102" t="str">
            <v>1_TVC_P_IGT_SON</v>
          </cell>
        </row>
        <row r="1103">
          <cell r="A1103">
            <v>39111</v>
          </cell>
          <cell r="B1103">
            <v>17</v>
          </cell>
          <cell r="C1103" t="str">
            <v>Atendimento Técnico TV</v>
          </cell>
          <cell r="D1103" t="str">
            <v>1ª Linha</v>
          </cell>
          <cell r="E1103">
            <v>84</v>
          </cell>
          <cell r="F1103">
            <v>84</v>
          </cell>
          <cell r="G1103">
            <v>84</v>
          </cell>
          <cell r="H1103">
            <v>0</v>
          </cell>
          <cell r="I1103">
            <v>0</v>
          </cell>
          <cell r="J1103">
            <v>0.30125000000000002</v>
          </cell>
          <cell r="K1103">
            <v>0</v>
          </cell>
          <cell r="L1103" t="str">
            <v>1_23136</v>
          </cell>
          <cell r="M1103" t="str">
            <v>1_TVC_P_IGT_DM6</v>
          </cell>
        </row>
        <row r="1104">
          <cell r="A1104">
            <v>39111</v>
          </cell>
          <cell r="B1104">
            <v>17</v>
          </cell>
          <cell r="C1104" t="str">
            <v>Atendimento Técnico TV</v>
          </cell>
          <cell r="D1104" t="str">
            <v>1ª Linha</v>
          </cell>
          <cell r="E1104">
            <v>0</v>
          </cell>
          <cell r="F1104">
            <v>0</v>
          </cell>
          <cell r="G1104">
            <v>0</v>
          </cell>
          <cell r="H1104">
            <v>0</v>
          </cell>
          <cell r="I1104">
            <v>0</v>
          </cell>
          <cell r="J1104">
            <v>0</v>
          </cell>
          <cell r="K1104">
            <v>0</v>
          </cell>
          <cell r="L1104" t="str">
            <v>1_69112</v>
          </cell>
          <cell r="M1104" t="str">
            <v>1_TVC_P_IGT_RH</v>
          </cell>
        </row>
        <row r="1105">
          <cell r="A1105">
            <v>39111</v>
          </cell>
          <cell r="B1105">
            <v>17</v>
          </cell>
          <cell r="C1105" t="str">
            <v>Fraude</v>
          </cell>
          <cell r="D1105" t="str">
            <v>Fraude</v>
          </cell>
          <cell r="E1105">
            <v>1</v>
          </cell>
          <cell r="F1105">
            <v>1</v>
          </cell>
          <cell r="G1105">
            <v>1</v>
          </cell>
          <cell r="H1105">
            <v>0</v>
          </cell>
          <cell r="I1105">
            <v>0</v>
          </cell>
          <cell r="J1105">
            <v>1.2754629629629628E-2</v>
          </cell>
          <cell r="K1105">
            <v>0</v>
          </cell>
          <cell r="L1105" t="str">
            <v>1_23119</v>
          </cell>
          <cell r="M1105" t="str">
            <v>1_TVC_P_FRAUDE</v>
          </cell>
        </row>
        <row r="1106">
          <cell r="A1106">
            <v>39111</v>
          </cell>
          <cell r="B1106">
            <v>17</v>
          </cell>
          <cell r="C1106" t="str">
            <v>Globo Internacional</v>
          </cell>
          <cell r="D1106" t="str">
            <v>1ª Linha</v>
          </cell>
          <cell r="E1106">
            <v>0</v>
          </cell>
          <cell r="F1106">
            <v>0</v>
          </cell>
          <cell r="G1106">
            <v>0</v>
          </cell>
          <cell r="H1106">
            <v>0</v>
          </cell>
          <cell r="I1106">
            <v>0</v>
          </cell>
          <cell r="J1106">
            <v>0</v>
          </cell>
          <cell r="K1106">
            <v>0</v>
          </cell>
          <cell r="L1106" t="str">
            <v>1_23103</v>
          </cell>
          <cell r="M1106" t="str">
            <v>1_P_GLOBO</v>
          </cell>
        </row>
        <row r="1107">
          <cell r="A1107">
            <v>39111</v>
          </cell>
          <cell r="B1107">
            <v>17</v>
          </cell>
          <cell r="C1107" t="str">
            <v>Indefinido</v>
          </cell>
          <cell r="D1107" t="str">
            <v>Indefinido</v>
          </cell>
          <cell r="E1107">
            <v>0</v>
          </cell>
          <cell r="F1107">
            <v>0</v>
          </cell>
          <cell r="G1107">
            <v>0</v>
          </cell>
          <cell r="H1107">
            <v>0</v>
          </cell>
          <cell r="I1107">
            <v>0</v>
          </cell>
          <cell r="J1107">
            <v>0</v>
          </cell>
          <cell r="K1107">
            <v>0</v>
          </cell>
          <cell r="L1107" t="str">
            <v>1_21127</v>
          </cell>
          <cell r="M1107" t="str">
            <v>1__21127</v>
          </cell>
        </row>
        <row r="1108">
          <cell r="A1108">
            <v>39111</v>
          </cell>
          <cell r="B1108">
            <v>17</v>
          </cell>
          <cell r="C1108" t="str">
            <v>Indefinido</v>
          </cell>
          <cell r="D1108" t="str">
            <v>Indefinido</v>
          </cell>
          <cell r="E1108">
            <v>0</v>
          </cell>
          <cell r="F1108">
            <v>0</v>
          </cell>
          <cell r="G1108">
            <v>0</v>
          </cell>
          <cell r="H1108">
            <v>0</v>
          </cell>
          <cell r="I1108">
            <v>0</v>
          </cell>
          <cell r="J1108">
            <v>0</v>
          </cell>
          <cell r="K1108">
            <v>0</v>
          </cell>
          <cell r="L1108" t="str">
            <v>1_69108</v>
          </cell>
          <cell r="M1108" t="str">
            <v>1_zTVC_LIVRE</v>
          </cell>
        </row>
        <row r="1109">
          <cell r="A1109">
            <v>39111</v>
          </cell>
          <cell r="B1109">
            <v>17</v>
          </cell>
          <cell r="C1109" t="str">
            <v>Linha Apoio Agentes</v>
          </cell>
          <cell r="D1109" t="str">
            <v>Contencioso</v>
          </cell>
          <cell r="E1109">
            <v>24</v>
          </cell>
          <cell r="F1109">
            <v>24</v>
          </cell>
          <cell r="G1109">
            <v>24</v>
          </cell>
          <cell r="H1109">
            <v>5</v>
          </cell>
          <cell r="I1109">
            <v>5</v>
          </cell>
          <cell r="J1109">
            <v>0.13991898148148149</v>
          </cell>
          <cell r="K1109">
            <v>0</v>
          </cell>
          <cell r="L1109" t="str">
            <v>1_21120</v>
          </cell>
          <cell r="M1109" t="str">
            <v>1_TVC_P_CONT_LADA</v>
          </cell>
        </row>
        <row r="1110">
          <cell r="A1110">
            <v>39111</v>
          </cell>
          <cell r="B1110">
            <v>17</v>
          </cell>
          <cell r="C1110" t="str">
            <v>Linha Apoio Agentes</v>
          </cell>
          <cell r="D1110" t="str">
            <v>Front Office</v>
          </cell>
          <cell r="E1110">
            <v>10</v>
          </cell>
          <cell r="F1110">
            <v>10</v>
          </cell>
          <cell r="G1110">
            <v>8</v>
          </cell>
          <cell r="H1110">
            <v>0</v>
          </cell>
          <cell r="I1110">
            <v>0</v>
          </cell>
          <cell r="J1110">
            <v>5.7962962962962966E-2</v>
          </cell>
          <cell r="K1110">
            <v>2.6157407407407405E-3</v>
          </cell>
          <cell r="L1110" t="str">
            <v>1_21161</v>
          </cell>
          <cell r="M1110" t="str">
            <v>1_TVC_P_FOFF_LADA</v>
          </cell>
        </row>
        <row r="1111">
          <cell r="A1111">
            <v>39111</v>
          </cell>
          <cell r="B1111">
            <v>17</v>
          </cell>
          <cell r="C1111" t="str">
            <v>Lojas</v>
          </cell>
          <cell r="D1111" t="str">
            <v>Back Office</v>
          </cell>
          <cell r="E1111">
            <v>16</v>
          </cell>
          <cell r="F1111">
            <v>13</v>
          </cell>
          <cell r="G1111">
            <v>8</v>
          </cell>
          <cell r="H1111">
            <v>4</v>
          </cell>
          <cell r="I1111">
            <v>1</v>
          </cell>
          <cell r="J1111">
            <v>6.2569444444444441E-2</v>
          </cell>
          <cell r="K1111">
            <v>1.4618055555555554E-2</v>
          </cell>
          <cell r="L1111" t="str">
            <v>1_69102</v>
          </cell>
          <cell r="M1111" t="str">
            <v>1_TVC_HD_DRD</v>
          </cell>
        </row>
        <row r="1112">
          <cell r="A1112">
            <v>39111</v>
          </cell>
          <cell r="B1112">
            <v>17</v>
          </cell>
          <cell r="C1112" t="str">
            <v>Mails</v>
          </cell>
          <cell r="D1112" t="str">
            <v>2ª Linha</v>
          </cell>
          <cell r="E1112">
            <v>0</v>
          </cell>
          <cell r="F1112">
            <v>0</v>
          </cell>
          <cell r="G1112">
            <v>0</v>
          </cell>
          <cell r="H1112">
            <v>0</v>
          </cell>
          <cell r="I1112">
            <v>0</v>
          </cell>
          <cell r="J1112">
            <v>0</v>
          </cell>
          <cell r="K1112">
            <v>0</v>
          </cell>
          <cell r="L1112" t="str">
            <v>1_69103</v>
          </cell>
          <cell r="M1112" t="str">
            <v>1_TVC_P_2MAILS</v>
          </cell>
        </row>
        <row r="1113">
          <cell r="A1113">
            <v>39111</v>
          </cell>
          <cell r="B1113">
            <v>17</v>
          </cell>
          <cell r="C1113" t="str">
            <v>Netcabo</v>
          </cell>
          <cell r="D1113" t="str">
            <v>ADSL</v>
          </cell>
          <cell r="E1113">
            <v>6</v>
          </cell>
          <cell r="F1113">
            <v>6</v>
          </cell>
          <cell r="G1113">
            <v>6</v>
          </cell>
          <cell r="H1113">
            <v>0</v>
          </cell>
          <cell r="I1113">
            <v>0</v>
          </cell>
          <cell r="J1113">
            <v>4.8969907407407406E-2</v>
          </cell>
          <cell r="K1113">
            <v>0</v>
          </cell>
          <cell r="L1113" t="str">
            <v>1_23118</v>
          </cell>
          <cell r="M1113" t="str">
            <v>1_TVC_P_ADSL_OCTAL</v>
          </cell>
        </row>
        <row r="1114">
          <cell r="A1114">
            <v>39111</v>
          </cell>
          <cell r="B1114">
            <v>17</v>
          </cell>
          <cell r="C1114" t="str">
            <v>Netcabo</v>
          </cell>
          <cell r="D1114" t="str">
            <v>Back Office</v>
          </cell>
          <cell r="E1114">
            <v>0</v>
          </cell>
          <cell r="F1114">
            <v>0</v>
          </cell>
          <cell r="G1114">
            <v>0</v>
          </cell>
          <cell r="H1114">
            <v>2</v>
          </cell>
          <cell r="I1114">
            <v>2</v>
          </cell>
          <cell r="J1114">
            <v>0</v>
          </cell>
          <cell r="K1114">
            <v>0</v>
          </cell>
          <cell r="L1114" t="str">
            <v>1_21126</v>
          </cell>
          <cell r="M1114" t="str">
            <v>1_P_SUPORTE_SOFT</v>
          </cell>
        </row>
        <row r="1115">
          <cell r="A1115">
            <v>39111</v>
          </cell>
          <cell r="B1115">
            <v>17</v>
          </cell>
          <cell r="C1115" t="str">
            <v>Netcabo</v>
          </cell>
          <cell r="D1115" t="str">
            <v>Equipamentos</v>
          </cell>
          <cell r="E1115">
            <v>1</v>
          </cell>
          <cell r="F1115">
            <v>1</v>
          </cell>
          <cell r="G1115">
            <v>1</v>
          </cell>
          <cell r="H1115">
            <v>0</v>
          </cell>
          <cell r="I1115">
            <v>0</v>
          </cell>
          <cell r="J1115">
            <v>5.0115740740740737E-3</v>
          </cell>
          <cell r="K1115">
            <v>0</v>
          </cell>
          <cell r="L1115" t="str">
            <v>1_69159</v>
          </cell>
          <cell r="M1115" t="str">
            <v>1_NTC_P_8M_10M</v>
          </cell>
        </row>
        <row r="1116">
          <cell r="A1116">
            <v>39111</v>
          </cell>
          <cell r="B1116">
            <v>17</v>
          </cell>
          <cell r="C1116" t="str">
            <v>Netcabo</v>
          </cell>
          <cell r="D1116" t="str">
            <v>Equipamentos</v>
          </cell>
          <cell r="E1116">
            <v>1</v>
          </cell>
          <cell r="F1116">
            <v>0</v>
          </cell>
          <cell r="G1116">
            <v>0</v>
          </cell>
          <cell r="H1116">
            <v>1</v>
          </cell>
          <cell r="I1116">
            <v>0</v>
          </cell>
          <cell r="J1116">
            <v>0</v>
          </cell>
          <cell r="K1116">
            <v>0</v>
          </cell>
          <cell r="L1116" t="str">
            <v>3_79134</v>
          </cell>
          <cell r="M1116" t="str">
            <v>3_NTC_P_8M_10M</v>
          </cell>
        </row>
        <row r="1117">
          <cell r="A1117">
            <v>39111</v>
          </cell>
          <cell r="B1117">
            <v>17</v>
          </cell>
          <cell r="C1117" t="str">
            <v>Netcabo</v>
          </cell>
          <cell r="D1117" t="str">
            <v>Piloto Transferência</v>
          </cell>
          <cell r="E1117">
            <v>25</v>
          </cell>
          <cell r="F1117">
            <v>25</v>
          </cell>
          <cell r="G1117">
            <v>15</v>
          </cell>
          <cell r="H1117">
            <v>0</v>
          </cell>
          <cell r="I1117">
            <v>0</v>
          </cell>
          <cell r="J1117">
            <v>0.16868055555555556</v>
          </cell>
          <cell r="K1117">
            <v>9.432870370370371E-3</v>
          </cell>
          <cell r="L1117" t="str">
            <v>1_23106</v>
          </cell>
          <cell r="M1117" t="str">
            <v>1_NTC_P_TRANSF_NET</v>
          </cell>
        </row>
        <row r="1118">
          <cell r="A1118">
            <v>39111</v>
          </cell>
          <cell r="B1118">
            <v>17</v>
          </cell>
          <cell r="C1118" t="str">
            <v>Netcabo</v>
          </cell>
          <cell r="D1118" t="str">
            <v>Profissional</v>
          </cell>
          <cell r="E1118">
            <v>19</v>
          </cell>
          <cell r="F1118">
            <v>19</v>
          </cell>
          <cell r="G1118">
            <v>17</v>
          </cell>
          <cell r="H1118">
            <v>3</v>
          </cell>
          <cell r="I1118">
            <v>3</v>
          </cell>
          <cell r="J1118">
            <v>0.18311342592592592</v>
          </cell>
          <cell r="K1118">
            <v>1.8171296296296297E-3</v>
          </cell>
          <cell r="L1118" t="str">
            <v>1_23112</v>
          </cell>
          <cell r="M1118" t="str">
            <v>1_NTC_P_PRO_OCT</v>
          </cell>
        </row>
        <row r="1119">
          <cell r="A1119">
            <v>39111</v>
          </cell>
          <cell r="B1119">
            <v>17</v>
          </cell>
          <cell r="C1119" t="str">
            <v>Netcabo</v>
          </cell>
          <cell r="D1119" t="str">
            <v>Residencial</v>
          </cell>
          <cell r="E1119">
            <v>0</v>
          </cell>
          <cell r="F1119">
            <v>0</v>
          </cell>
          <cell r="G1119">
            <v>0</v>
          </cell>
          <cell r="H1119">
            <v>0</v>
          </cell>
          <cell r="I1119">
            <v>0</v>
          </cell>
          <cell r="J1119">
            <v>0</v>
          </cell>
          <cell r="K1119">
            <v>0</v>
          </cell>
          <cell r="L1119" t="str">
            <v>1_21117</v>
          </cell>
          <cell r="M1119" t="str">
            <v>1_NTC_P_RES_SON</v>
          </cell>
        </row>
        <row r="1120">
          <cell r="A1120">
            <v>39111</v>
          </cell>
          <cell r="B1120">
            <v>17</v>
          </cell>
          <cell r="C1120" t="str">
            <v>Netcabo</v>
          </cell>
          <cell r="D1120" t="str">
            <v>Residencial</v>
          </cell>
          <cell r="E1120">
            <v>71</v>
          </cell>
          <cell r="F1120">
            <v>69</v>
          </cell>
          <cell r="G1120">
            <v>49</v>
          </cell>
          <cell r="H1120">
            <v>3</v>
          </cell>
          <cell r="I1120">
            <v>1</v>
          </cell>
          <cell r="J1120">
            <v>0.44319444444444439</v>
          </cell>
          <cell r="K1120">
            <v>2.1724537037037039E-2</v>
          </cell>
          <cell r="L1120" t="str">
            <v>1_21118</v>
          </cell>
          <cell r="M1120" t="str">
            <v>1_NTC_P_RES_OCT</v>
          </cell>
        </row>
        <row r="1121">
          <cell r="A1121">
            <v>39111</v>
          </cell>
          <cell r="B1121">
            <v>17</v>
          </cell>
          <cell r="C1121" t="str">
            <v>Netcabo</v>
          </cell>
          <cell r="D1121" t="str">
            <v>Residencial</v>
          </cell>
          <cell r="E1121">
            <v>0</v>
          </cell>
          <cell r="F1121">
            <v>0</v>
          </cell>
          <cell r="G1121">
            <v>0</v>
          </cell>
          <cell r="H1121">
            <v>0</v>
          </cell>
          <cell r="I1121">
            <v>0</v>
          </cell>
          <cell r="J1121">
            <v>0</v>
          </cell>
          <cell r="K1121">
            <v>0</v>
          </cell>
          <cell r="L1121" t="str">
            <v>3_33152</v>
          </cell>
          <cell r="M1121" t="str">
            <v>3_TVC_AtG_ntc</v>
          </cell>
        </row>
        <row r="1122">
          <cell r="A1122">
            <v>39111</v>
          </cell>
          <cell r="B1122">
            <v>17</v>
          </cell>
          <cell r="C1122" t="str">
            <v>Netcabo</v>
          </cell>
          <cell r="D1122" t="str">
            <v>Residencial</v>
          </cell>
          <cell r="E1122">
            <v>76</v>
          </cell>
          <cell r="F1122">
            <v>76</v>
          </cell>
          <cell r="G1122">
            <v>70</v>
          </cell>
          <cell r="H1122">
            <v>1</v>
          </cell>
          <cell r="I1122">
            <v>1</v>
          </cell>
          <cell r="J1122">
            <v>0.44937500000000002</v>
          </cell>
          <cell r="K1122">
            <v>3.3217592592592595E-3</v>
          </cell>
          <cell r="L1122" t="str">
            <v>3_79104</v>
          </cell>
          <cell r="M1122" t="str">
            <v>3_NTC_P_RES_CTC</v>
          </cell>
        </row>
        <row r="1123">
          <cell r="A1123">
            <v>39111</v>
          </cell>
          <cell r="B1123">
            <v>17</v>
          </cell>
          <cell r="C1123" t="str">
            <v>Suporte VoIP</v>
          </cell>
          <cell r="D1123" t="str">
            <v>Suporte VoIP</v>
          </cell>
          <cell r="E1123">
            <v>0</v>
          </cell>
          <cell r="F1123">
            <v>0</v>
          </cell>
          <cell r="G1123">
            <v>0</v>
          </cell>
          <cell r="H1123">
            <v>0</v>
          </cell>
          <cell r="I1123">
            <v>0</v>
          </cell>
          <cell r="J1123">
            <v>0</v>
          </cell>
          <cell r="K1123">
            <v>0</v>
          </cell>
          <cell r="L1123" t="str">
            <v>1_21109</v>
          </cell>
          <cell r="M1123" t="str">
            <v>1_TVC_VOIP_Coml</v>
          </cell>
        </row>
        <row r="1124">
          <cell r="A1124">
            <v>39111</v>
          </cell>
          <cell r="B1124">
            <v>17</v>
          </cell>
          <cell r="C1124" t="str">
            <v>Atendimento Técnico TV</v>
          </cell>
          <cell r="D1124" t="str">
            <v>Piloto Transferência</v>
          </cell>
          <cell r="E1124">
            <v>64</v>
          </cell>
          <cell r="F1124">
            <v>64</v>
          </cell>
          <cell r="G1124">
            <v>60</v>
          </cell>
          <cell r="H1124">
            <v>0</v>
          </cell>
          <cell r="I1124">
            <v>0</v>
          </cell>
          <cell r="J1124">
            <v>0.24493055555555554</v>
          </cell>
          <cell r="K1124">
            <v>1.4930555555555556E-3</v>
          </cell>
          <cell r="L1124" t="str">
            <v>1_21121</v>
          </cell>
          <cell r="M1124" t="str">
            <v>1_TVC_P_TRANSF_266</v>
          </cell>
        </row>
        <row r="1125">
          <cell r="A1125">
            <v>39111</v>
          </cell>
          <cell r="B1125">
            <v>17</v>
          </cell>
          <cell r="C1125" t="str">
            <v>Atendimento Facturação</v>
          </cell>
          <cell r="D1125" t="str">
            <v>Piloto Transferência</v>
          </cell>
          <cell r="E1125">
            <v>33</v>
          </cell>
          <cell r="F1125">
            <v>29</v>
          </cell>
          <cell r="G1125">
            <v>10</v>
          </cell>
          <cell r="H1125">
            <v>4</v>
          </cell>
          <cell r="I1125">
            <v>0</v>
          </cell>
          <cell r="J1125">
            <v>0.18665509259259261</v>
          </cell>
          <cell r="K1125">
            <v>2.4826388888888891E-2</v>
          </cell>
          <cell r="L1125" t="str">
            <v>1_23143</v>
          </cell>
          <cell r="M1125" t="str">
            <v>1_TVC_P_TRANSF_299</v>
          </cell>
        </row>
        <row r="1126">
          <cell r="A1126">
            <v>39111</v>
          </cell>
          <cell r="B1126">
            <v>17</v>
          </cell>
          <cell r="C1126" t="str">
            <v>Reincidências</v>
          </cell>
          <cell r="D1126" t="str">
            <v>Netcabo</v>
          </cell>
          <cell r="E1126">
            <v>0</v>
          </cell>
          <cell r="F1126">
            <v>0</v>
          </cell>
          <cell r="G1126">
            <v>0</v>
          </cell>
          <cell r="H1126">
            <v>0</v>
          </cell>
          <cell r="I1126">
            <v>0</v>
          </cell>
          <cell r="J1126">
            <v>0</v>
          </cell>
          <cell r="K1126">
            <v>0</v>
          </cell>
          <cell r="L1126" t="str">
            <v>1_23129</v>
          </cell>
          <cell r="M1126" t="str">
            <v>1_P_REINC_NET</v>
          </cell>
        </row>
        <row r="1127">
          <cell r="A1127">
            <v>39111</v>
          </cell>
          <cell r="B1127">
            <v>17</v>
          </cell>
          <cell r="C1127" t="str">
            <v>Reincidências</v>
          </cell>
          <cell r="D1127" t="str">
            <v>Televisão</v>
          </cell>
          <cell r="E1127">
            <v>0</v>
          </cell>
          <cell r="F1127">
            <v>0</v>
          </cell>
          <cell r="G1127">
            <v>0</v>
          </cell>
          <cell r="H1127">
            <v>0</v>
          </cell>
          <cell r="I1127">
            <v>0</v>
          </cell>
          <cell r="J1127">
            <v>0</v>
          </cell>
          <cell r="K1127">
            <v>0</v>
          </cell>
          <cell r="L1127" t="str">
            <v>1_23124</v>
          </cell>
          <cell r="M1127" t="str">
            <v>1_P_REINC</v>
          </cell>
        </row>
        <row r="1128">
          <cell r="A1128">
            <v>39111</v>
          </cell>
          <cell r="B1128">
            <v>17</v>
          </cell>
          <cell r="C1128" t="str">
            <v>Retenção</v>
          </cell>
          <cell r="D1128" t="str">
            <v>Netcabo</v>
          </cell>
          <cell r="E1128">
            <v>14</v>
          </cell>
          <cell r="F1128">
            <v>14</v>
          </cell>
          <cell r="G1128">
            <v>14</v>
          </cell>
          <cell r="H1128">
            <v>0</v>
          </cell>
          <cell r="I1128">
            <v>0</v>
          </cell>
          <cell r="J1128">
            <v>0.12837962962962962</v>
          </cell>
          <cell r="K1128">
            <v>0</v>
          </cell>
          <cell r="L1128" t="str">
            <v>1_23140</v>
          </cell>
          <cell r="M1128" t="str">
            <v>1_TVC_P_RET_NET</v>
          </cell>
        </row>
        <row r="1129">
          <cell r="A1129">
            <v>39111</v>
          </cell>
          <cell r="B1129">
            <v>17</v>
          </cell>
          <cell r="C1129" t="str">
            <v>Retenção</v>
          </cell>
          <cell r="D1129" t="str">
            <v>Netcabo</v>
          </cell>
          <cell r="E1129">
            <v>1</v>
          </cell>
          <cell r="F1129">
            <v>1</v>
          </cell>
          <cell r="G1129">
            <v>1</v>
          </cell>
          <cell r="H1129">
            <v>0</v>
          </cell>
          <cell r="I1129">
            <v>0</v>
          </cell>
          <cell r="J1129">
            <v>7.2569444444444443E-3</v>
          </cell>
          <cell r="K1129">
            <v>0</v>
          </cell>
          <cell r="L1129" t="str">
            <v>1_69121</v>
          </cell>
          <cell r="M1129" t="str">
            <v>1_TVC_RET_NET_IN</v>
          </cell>
        </row>
        <row r="1130">
          <cell r="A1130">
            <v>39111</v>
          </cell>
          <cell r="B1130">
            <v>17</v>
          </cell>
          <cell r="C1130" t="str">
            <v>Retenção</v>
          </cell>
          <cell r="D1130" t="str">
            <v>Televisão</v>
          </cell>
          <cell r="E1130">
            <v>7</v>
          </cell>
          <cell r="F1130">
            <v>6</v>
          </cell>
          <cell r="G1130">
            <v>4</v>
          </cell>
          <cell r="H1130">
            <v>1</v>
          </cell>
          <cell r="I1130">
            <v>0</v>
          </cell>
          <cell r="J1130">
            <v>4.7592592592592596E-2</v>
          </cell>
          <cell r="K1130">
            <v>7.1759259259259259E-3</v>
          </cell>
          <cell r="L1130" t="str">
            <v>1_23121</v>
          </cell>
          <cell r="M1130" t="str">
            <v>1_TVC_P_RETDNR_CTC</v>
          </cell>
        </row>
        <row r="1131">
          <cell r="A1131">
            <v>39111</v>
          </cell>
          <cell r="B1131">
            <v>17</v>
          </cell>
          <cell r="C1131" t="str">
            <v>Retenção</v>
          </cell>
          <cell r="D1131" t="str">
            <v>Televisão</v>
          </cell>
          <cell r="E1131">
            <v>32</v>
          </cell>
          <cell r="F1131">
            <v>32</v>
          </cell>
          <cell r="G1131">
            <v>32</v>
          </cell>
          <cell r="H1131">
            <v>0</v>
          </cell>
          <cell r="I1131">
            <v>0</v>
          </cell>
          <cell r="J1131">
            <v>0.16256944444444443</v>
          </cell>
          <cell r="K1131">
            <v>0</v>
          </cell>
          <cell r="L1131" t="str">
            <v>1_23139</v>
          </cell>
          <cell r="M1131" t="str">
            <v>1_TVC_P_RET_IN</v>
          </cell>
        </row>
        <row r="1132">
          <cell r="A1132">
            <v>39111</v>
          </cell>
          <cell r="B1132">
            <v>17</v>
          </cell>
          <cell r="C1132" t="str">
            <v>Retenção</v>
          </cell>
          <cell r="D1132" t="str">
            <v>Televisão</v>
          </cell>
          <cell r="E1132">
            <v>3</v>
          </cell>
          <cell r="F1132">
            <v>3</v>
          </cell>
          <cell r="G1132">
            <v>3</v>
          </cell>
          <cell r="H1132">
            <v>0</v>
          </cell>
          <cell r="I1132">
            <v>0</v>
          </cell>
          <cell r="J1132">
            <v>2.9328703703703704E-2</v>
          </cell>
          <cell r="K1132">
            <v>0</v>
          </cell>
          <cell r="L1132" t="str">
            <v>1_69120</v>
          </cell>
          <cell r="M1132" t="str">
            <v>1_TVC_RET_IN</v>
          </cell>
        </row>
        <row r="1133">
          <cell r="A1133">
            <v>39111</v>
          </cell>
          <cell r="B1133">
            <v>17</v>
          </cell>
          <cell r="C1133" t="str">
            <v>Retenção</v>
          </cell>
          <cell r="D1133" t="str">
            <v>Televisão</v>
          </cell>
          <cell r="E1133">
            <v>1</v>
          </cell>
          <cell r="F1133">
            <v>1</v>
          </cell>
          <cell r="G1133">
            <v>1</v>
          </cell>
          <cell r="H1133">
            <v>0</v>
          </cell>
          <cell r="I1133">
            <v>0</v>
          </cell>
          <cell r="J1133">
            <v>4.6412037037037038E-3</v>
          </cell>
          <cell r="K1133">
            <v>0</v>
          </cell>
          <cell r="L1133" t="str">
            <v>1_69122</v>
          </cell>
          <cell r="M1133" t="str">
            <v>1_TVC_RET_PAY_IN</v>
          </cell>
        </row>
        <row r="1134">
          <cell r="A1134">
            <v>39111</v>
          </cell>
          <cell r="B1134">
            <v>17</v>
          </cell>
          <cell r="C1134" t="str">
            <v>Suporte VoIP</v>
          </cell>
          <cell r="D1134" t="str">
            <v>Suporte VoIP</v>
          </cell>
          <cell r="E1134">
            <v>5</v>
          </cell>
          <cell r="F1134">
            <v>5</v>
          </cell>
          <cell r="G1134">
            <v>5</v>
          </cell>
          <cell r="H1134">
            <v>0</v>
          </cell>
          <cell r="I1134">
            <v>0</v>
          </cell>
          <cell r="J1134">
            <v>1.111111111111111E-2</v>
          </cell>
          <cell r="K1134">
            <v>0</v>
          </cell>
          <cell r="L1134" t="str">
            <v>1_69126</v>
          </cell>
          <cell r="M1134" t="str">
            <v>1_TVC_P_VOIP_SPRT</v>
          </cell>
        </row>
        <row r="1135">
          <cell r="A1135">
            <v>39111</v>
          </cell>
          <cell r="B1135">
            <v>17</v>
          </cell>
          <cell r="C1135" t="str">
            <v>Transferência Moradas</v>
          </cell>
          <cell r="D1135" t="str">
            <v>Normal</v>
          </cell>
          <cell r="E1135">
            <v>31</v>
          </cell>
          <cell r="F1135">
            <v>31</v>
          </cell>
          <cell r="G1135">
            <v>30</v>
          </cell>
          <cell r="H1135">
            <v>0</v>
          </cell>
          <cell r="I1135">
            <v>0</v>
          </cell>
          <cell r="J1135">
            <v>0.22568287037037038</v>
          </cell>
          <cell r="K1135">
            <v>6.2500000000000001E-4</v>
          </cell>
          <cell r="L1135" t="str">
            <v>1_23132</v>
          </cell>
          <cell r="M1135" t="str">
            <v>1_TVC_P_TRANS_MOR</v>
          </cell>
        </row>
        <row r="1136">
          <cell r="A1136">
            <v>39111</v>
          </cell>
          <cell r="B1136">
            <v>18</v>
          </cell>
          <cell r="C1136" t="str">
            <v>Activações</v>
          </cell>
          <cell r="D1136" t="str">
            <v>2ª linha VPP</v>
          </cell>
          <cell r="E1136">
            <v>75</v>
          </cell>
          <cell r="F1136">
            <v>75</v>
          </cell>
          <cell r="G1136">
            <v>59</v>
          </cell>
          <cell r="H1136">
            <v>0</v>
          </cell>
          <cell r="I1136">
            <v>0</v>
          </cell>
          <cell r="J1136">
            <v>0.68700231481481489</v>
          </cell>
          <cell r="K1136">
            <v>1.1134259259259259E-2</v>
          </cell>
          <cell r="L1136" t="str">
            <v>3_79140</v>
          </cell>
          <cell r="M1136" t="str">
            <v>3_TVC_P_VPP_REG</v>
          </cell>
        </row>
        <row r="1137">
          <cell r="A1137">
            <v>39111</v>
          </cell>
          <cell r="B1137">
            <v>18</v>
          </cell>
          <cell r="C1137" t="str">
            <v>Activações</v>
          </cell>
          <cell r="D1137" t="str">
            <v>1ª linha VPP</v>
          </cell>
          <cell r="E1137">
            <v>126</v>
          </cell>
          <cell r="F1137">
            <v>124</v>
          </cell>
          <cell r="G1137">
            <v>101</v>
          </cell>
          <cell r="H1137">
            <v>3</v>
          </cell>
          <cell r="I1137">
            <v>1</v>
          </cell>
          <cell r="J1137">
            <v>0.1642939814814815</v>
          </cell>
          <cell r="K1137">
            <v>2.207175925925926E-2</v>
          </cell>
          <cell r="L1137" t="str">
            <v>3_79141</v>
          </cell>
          <cell r="M1137" t="str">
            <v>3_TVC_P_VPP_INF</v>
          </cell>
        </row>
        <row r="1138">
          <cell r="A1138">
            <v>39111</v>
          </cell>
          <cell r="B1138">
            <v>18</v>
          </cell>
          <cell r="C1138" t="str">
            <v>Activações</v>
          </cell>
          <cell r="D1138" t="str">
            <v>1ª Linha VPP</v>
          </cell>
          <cell r="E1138">
            <v>0</v>
          </cell>
          <cell r="F1138">
            <v>0</v>
          </cell>
          <cell r="G1138">
            <v>0</v>
          </cell>
          <cell r="H1138">
            <v>0</v>
          </cell>
          <cell r="I1138">
            <v>0</v>
          </cell>
          <cell r="J1138">
            <v>0</v>
          </cell>
          <cell r="K1138">
            <v>0</v>
          </cell>
          <cell r="L1138" t="str">
            <v>3_33137</v>
          </cell>
          <cell r="M1138" t="str">
            <v>3_TVC_P_VPP_INF</v>
          </cell>
        </row>
        <row r="1139">
          <cell r="A1139">
            <v>39111</v>
          </cell>
          <cell r="B1139">
            <v>18</v>
          </cell>
          <cell r="C1139" t="str">
            <v>Activações</v>
          </cell>
          <cell r="D1139" t="str">
            <v>2ª Linha VPP</v>
          </cell>
          <cell r="E1139">
            <v>0</v>
          </cell>
          <cell r="F1139">
            <v>0</v>
          </cell>
          <cell r="G1139">
            <v>0</v>
          </cell>
          <cell r="H1139">
            <v>0</v>
          </cell>
          <cell r="I1139">
            <v>0</v>
          </cell>
          <cell r="J1139">
            <v>0</v>
          </cell>
          <cell r="K1139">
            <v>0</v>
          </cell>
          <cell r="L1139" t="str">
            <v>3_33140</v>
          </cell>
          <cell r="M1139" t="str">
            <v>3_TVC_P_VPP_REG</v>
          </cell>
        </row>
        <row r="1140">
          <cell r="A1140">
            <v>39111</v>
          </cell>
          <cell r="B1140">
            <v>18</v>
          </cell>
          <cell r="C1140" t="str">
            <v>Activações</v>
          </cell>
          <cell r="D1140" t="str">
            <v>Contingência</v>
          </cell>
          <cell r="E1140">
            <v>0</v>
          </cell>
          <cell r="F1140">
            <v>0</v>
          </cell>
          <cell r="G1140">
            <v>0</v>
          </cell>
          <cell r="H1140">
            <v>0</v>
          </cell>
          <cell r="I1140">
            <v>0</v>
          </cell>
          <cell r="J1140">
            <v>0</v>
          </cell>
          <cell r="K1140">
            <v>0</v>
          </cell>
          <cell r="L1140" t="str">
            <v>1_23156</v>
          </cell>
          <cell r="M1140" t="str">
            <v>1_P_AVPP_CONTING</v>
          </cell>
        </row>
        <row r="1141">
          <cell r="A1141">
            <v>39111</v>
          </cell>
          <cell r="B1141">
            <v>18</v>
          </cell>
          <cell r="C1141" t="str">
            <v>Activações</v>
          </cell>
          <cell r="D1141" t="str">
            <v>Pegue e Leve</v>
          </cell>
          <cell r="E1141">
            <v>28</v>
          </cell>
          <cell r="F1141">
            <v>27</v>
          </cell>
          <cell r="G1141">
            <v>22</v>
          </cell>
          <cell r="H1141">
            <v>2</v>
          </cell>
          <cell r="I1141">
            <v>1</v>
          </cell>
          <cell r="J1141">
            <v>7.048611111111111E-2</v>
          </cell>
          <cell r="K1141">
            <v>4.3750000000000004E-3</v>
          </cell>
          <cell r="L1141" t="str">
            <v>1_69155</v>
          </cell>
          <cell r="M1141" t="str">
            <v>1_TVC_P_PEGUE&amp;LEVE</v>
          </cell>
        </row>
        <row r="1142">
          <cell r="A1142">
            <v>39111</v>
          </cell>
          <cell r="B1142">
            <v>18</v>
          </cell>
          <cell r="C1142" t="str">
            <v>Activações</v>
          </cell>
          <cell r="D1142" t="str">
            <v>Pegue e Leve</v>
          </cell>
          <cell r="E1142">
            <v>0</v>
          </cell>
          <cell r="F1142">
            <v>0</v>
          </cell>
          <cell r="G1142">
            <v>0</v>
          </cell>
          <cell r="H1142">
            <v>0</v>
          </cell>
          <cell r="I1142">
            <v>0</v>
          </cell>
          <cell r="J1142">
            <v>0</v>
          </cell>
          <cell r="K1142">
            <v>0</v>
          </cell>
          <cell r="L1142" t="str">
            <v>3_33138</v>
          </cell>
          <cell r="M1142" t="str">
            <v>3_TVC_P_PEGUE&amp;LEVE</v>
          </cell>
        </row>
        <row r="1143">
          <cell r="A1143">
            <v>39111</v>
          </cell>
          <cell r="B1143">
            <v>18</v>
          </cell>
          <cell r="C1143" t="str">
            <v>Activações</v>
          </cell>
          <cell r="D1143" t="str">
            <v>Rede de Distribuição</v>
          </cell>
          <cell r="E1143">
            <v>0</v>
          </cell>
          <cell r="F1143">
            <v>0</v>
          </cell>
          <cell r="G1143">
            <v>0</v>
          </cell>
          <cell r="H1143">
            <v>0</v>
          </cell>
          <cell r="I1143">
            <v>0</v>
          </cell>
          <cell r="J1143">
            <v>0</v>
          </cell>
          <cell r="K1143">
            <v>0</v>
          </cell>
          <cell r="L1143" t="str">
            <v>3_33136</v>
          </cell>
          <cell r="M1143" t="str">
            <v>3_TVC_P_REDE_DIST</v>
          </cell>
        </row>
        <row r="1144">
          <cell r="A1144">
            <v>39111</v>
          </cell>
          <cell r="B1144">
            <v>18</v>
          </cell>
          <cell r="C1144" t="str">
            <v>Activações</v>
          </cell>
          <cell r="D1144" t="str">
            <v>Rede de Distribuição</v>
          </cell>
          <cell r="E1144">
            <v>15</v>
          </cell>
          <cell r="F1144">
            <v>12</v>
          </cell>
          <cell r="G1144">
            <v>8</v>
          </cell>
          <cell r="H1144">
            <v>3</v>
          </cell>
          <cell r="I1144">
            <v>0</v>
          </cell>
          <cell r="J1144">
            <v>8.9293981481481488E-2</v>
          </cell>
          <cell r="K1144">
            <v>1.9178240740740742E-2</v>
          </cell>
          <cell r="L1144" t="str">
            <v>3_79142</v>
          </cell>
          <cell r="M1144" t="str">
            <v>3_TVC_P_REDE_DIST</v>
          </cell>
        </row>
        <row r="1145">
          <cell r="A1145">
            <v>39111</v>
          </cell>
          <cell r="B1145">
            <v>18</v>
          </cell>
          <cell r="C1145" t="str">
            <v>Atendimento Facturação</v>
          </cell>
          <cell r="D1145" t="str">
            <v>1ª Linha</v>
          </cell>
          <cell r="E1145">
            <v>0</v>
          </cell>
          <cell r="F1145">
            <v>0</v>
          </cell>
          <cell r="G1145">
            <v>0</v>
          </cell>
          <cell r="H1145">
            <v>0</v>
          </cell>
          <cell r="I1145">
            <v>0</v>
          </cell>
          <cell r="J1145">
            <v>0</v>
          </cell>
          <cell r="K1145">
            <v>0</v>
          </cell>
          <cell r="L1145" t="str">
            <v>1_21134</v>
          </cell>
          <cell r="M1145" t="str">
            <v>1_TVC_P_IGNT_CTC</v>
          </cell>
        </row>
        <row r="1146">
          <cell r="A1146">
            <v>39111</v>
          </cell>
          <cell r="B1146">
            <v>18</v>
          </cell>
          <cell r="C1146" t="str">
            <v>Atendimento Facturação</v>
          </cell>
          <cell r="D1146" t="str">
            <v>1ª Linha</v>
          </cell>
          <cell r="E1146">
            <v>257</v>
          </cell>
          <cell r="F1146">
            <v>199</v>
          </cell>
          <cell r="G1146">
            <v>9</v>
          </cell>
          <cell r="H1146">
            <v>60</v>
          </cell>
          <cell r="I1146">
            <v>2</v>
          </cell>
          <cell r="J1146">
            <v>1.0448263888888889</v>
          </cell>
          <cell r="K1146">
            <v>0.3659722222222222</v>
          </cell>
          <cell r="L1146" t="str">
            <v>3_79112</v>
          </cell>
          <cell r="M1146" t="str">
            <v>3_TVC_P_1IGNT</v>
          </cell>
        </row>
        <row r="1147">
          <cell r="A1147">
            <v>39111</v>
          </cell>
          <cell r="B1147">
            <v>18</v>
          </cell>
          <cell r="C1147" t="str">
            <v>Atendimento Técnico TV</v>
          </cell>
          <cell r="D1147" t="str">
            <v>1ª Linha</v>
          </cell>
          <cell r="E1147">
            <v>39</v>
          </cell>
          <cell r="F1147">
            <v>39</v>
          </cell>
          <cell r="G1147">
            <v>36</v>
          </cell>
          <cell r="H1147">
            <v>0</v>
          </cell>
          <cell r="I1147">
            <v>0</v>
          </cell>
          <cell r="J1147">
            <v>0.22278935185185184</v>
          </cell>
          <cell r="K1147">
            <v>2.3148148148148151E-3</v>
          </cell>
          <cell r="L1147" t="str">
            <v>3_79133</v>
          </cell>
          <cell r="M1147" t="str">
            <v>3_TVC_P_1IGT_CBO</v>
          </cell>
        </row>
        <row r="1148">
          <cell r="A1148">
            <v>39111</v>
          </cell>
          <cell r="B1148">
            <v>18</v>
          </cell>
          <cell r="C1148" t="str">
            <v>Atendimento Facturação</v>
          </cell>
          <cell r="D1148" t="str">
            <v>2ª Linha</v>
          </cell>
          <cell r="E1148">
            <v>0</v>
          </cell>
          <cell r="F1148">
            <v>0</v>
          </cell>
          <cell r="G1148">
            <v>0</v>
          </cell>
          <cell r="H1148">
            <v>0</v>
          </cell>
          <cell r="I1148">
            <v>0</v>
          </cell>
          <cell r="J1148">
            <v>0</v>
          </cell>
          <cell r="K1148">
            <v>0</v>
          </cell>
          <cell r="L1148" t="str">
            <v>1_69104</v>
          </cell>
          <cell r="M1148" t="str">
            <v>1_TVC_P_2IGNT_FACT</v>
          </cell>
        </row>
        <row r="1149">
          <cell r="A1149">
            <v>39111</v>
          </cell>
          <cell r="B1149">
            <v>18</v>
          </cell>
          <cell r="C1149" t="str">
            <v>Atendimento Facturação</v>
          </cell>
          <cell r="D1149" t="str">
            <v>2ª Linha</v>
          </cell>
          <cell r="E1149">
            <v>0</v>
          </cell>
          <cell r="F1149">
            <v>0</v>
          </cell>
          <cell r="G1149">
            <v>0</v>
          </cell>
          <cell r="H1149">
            <v>0</v>
          </cell>
          <cell r="I1149">
            <v>0</v>
          </cell>
          <cell r="J1149">
            <v>0</v>
          </cell>
          <cell r="K1149">
            <v>0</v>
          </cell>
          <cell r="L1149" t="str">
            <v>1_69105</v>
          </cell>
          <cell r="M1149" t="str">
            <v>1_TVC_P_2IGNT_PD</v>
          </cell>
        </row>
        <row r="1150">
          <cell r="A1150">
            <v>39111</v>
          </cell>
          <cell r="B1150">
            <v>18</v>
          </cell>
          <cell r="C1150" t="str">
            <v>Atendimento Facturação</v>
          </cell>
          <cell r="D1150" t="str">
            <v>2ª Linha</v>
          </cell>
          <cell r="E1150">
            <v>1</v>
          </cell>
          <cell r="F1150">
            <v>1</v>
          </cell>
          <cell r="G1150">
            <v>1</v>
          </cell>
          <cell r="H1150">
            <v>0</v>
          </cell>
          <cell r="I1150">
            <v>0</v>
          </cell>
          <cell r="J1150">
            <v>4.43287037037037E-3</v>
          </cell>
          <cell r="K1150">
            <v>0</v>
          </cell>
          <cell r="L1150" t="str">
            <v>1_69128</v>
          </cell>
          <cell r="M1150" t="str">
            <v>1_TVC_P_2IG_MIX_RH</v>
          </cell>
        </row>
        <row r="1151">
          <cell r="A1151">
            <v>39111</v>
          </cell>
          <cell r="B1151">
            <v>18</v>
          </cell>
          <cell r="C1151" t="str">
            <v>Atendimento Facturação</v>
          </cell>
          <cell r="D1151" t="str">
            <v>2ª Linha</v>
          </cell>
          <cell r="E1151">
            <v>6</v>
          </cell>
          <cell r="F1151">
            <v>6</v>
          </cell>
          <cell r="G1151">
            <v>6</v>
          </cell>
          <cell r="H1151">
            <v>0</v>
          </cell>
          <cell r="I1151">
            <v>0</v>
          </cell>
          <cell r="J1151">
            <v>0.11697916666666666</v>
          </cell>
          <cell r="K1151">
            <v>0</v>
          </cell>
          <cell r="L1151" t="str">
            <v>1_69139</v>
          </cell>
          <cell r="M1151" t="str">
            <v>1_TVC_P_2IG_COB_RH</v>
          </cell>
        </row>
        <row r="1152">
          <cell r="A1152">
            <v>39111</v>
          </cell>
          <cell r="B1152">
            <v>18</v>
          </cell>
          <cell r="C1152" t="str">
            <v>Atendimento Facturação</v>
          </cell>
          <cell r="D1152" t="str">
            <v>Transferência Comandos</v>
          </cell>
          <cell r="E1152">
            <v>50</v>
          </cell>
          <cell r="F1152">
            <v>50</v>
          </cell>
          <cell r="G1152">
            <v>1</v>
          </cell>
          <cell r="H1152">
            <v>0</v>
          </cell>
          <cell r="I1152">
            <v>0</v>
          </cell>
          <cell r="J1152">
            <v>0.30766203703703704</v>
          </cell>
          <cell r="K1152">
            <v>9.6550925925925915E-2</v>
          </cell>
          <cell r="L1152" t="str">
            <v>1_69124</v>
          </cell>
          <cell r="M1152" t="str">
            <v>1_TVC_NTEC_CNTG_PM</v>
          </cell>
        </row>
        <row r="1153">
          <cell r="A1153">
            <v>39111</v>
          </cell>
          <cell r="B1153">
            <v>18</v>
          </cell>
          <cell r="C1153" t="str">
            <v>Atendimento Facturação</v>
          </cell>
          <cell r="D1153" t="str">
            <v>Comandos</v>
          </cell>
          <cell r="E1153">
            <v>0</v>
          </cell>
          <cell r="F1153">
            <v>0</v>
          </cell>
          <cell r="G1153">
            <v>0</v>
          </cell>
          <cell r="H1153">
            <v>0</v>
          </cell>
          <cell r="I1153">
            <v>0</v>
          </cell>
          <cell r="J1153">
            <v>0</v>
          </cell>
          <cell r="K1153">
            <v>0</v>
          </cell>
          <cell r="L1153" t="str">
            <v>3_33124</v>
          </cell>
          <cell r="M1153" t="str">
            <v>3_TVC_AtG_PM</v>
          </cell>
        </row>
        <row r="1154">
          <cell r="A1154">
            <v>39111</v>
          </cell>
          <cell r="B1154">
            <v>18</v>
          </cell>
          <cell r="C1154" t="str">
            <v>Atendimento Facturação</v>
          </cell>
          <cell r="D1154" t="str">
            <v>Nocturno</v>
          </cell>
          <cell r="E1154">
            <v>3</v>
          </cell>
          <cell r="F1154">
            <v>3</v>
          </cell>
          <cell r="G1154">
            <v>0</v>
          </cell>
          <cell r="H1154">
            <v>0</v>
          </cell>
          <cell r="I1154">
            <v>0</v>
          </cell>
          <cell r="J1154">
            <v>2.7581018518518519E-2</v>
          </cell>
          <cell r="K1154">
            <v>5.7870370370370367E-3</v>
          </cell>
          <cell r="L1154" t="str">
            <v>1_69125</v>
          </cell>
          <cell r="M1154" t="str">
            <v>1_TVC_P_IGNT_CTC_N</v>
          </cell>
        </row>
        <row r="1155">
          <cell r="A1155">
            <v>39111</v>
          </cell>
          <cell r="B1155">
            <v>18</v>
          </cell>
          <cell r="C1155" t="str">
            <v>Atendimento Facturação</v>
          </cell>
          <cell r="D1155" t="str">
            <v>1ª Linha</v>
          </cell>
          <cell r="E1155">
            <v>361</v>
          </cell>
          <cell r="F1155">
            <v>270</v>
          </cell>
          <cell r="G1155">
            <v>8</v>
          </cell>
          <cell r="H1155">
            <v>95</v>
          </cell>
          <cell r="I1155">
            <v>4</v>
          </cell>
          <cell r="J1155">
            <v>1.3888425925925925</v>
          </cell>
          <cell r="K1155">
            <v>0.458125</v>
          </cell>
          <cell r="L1155" t="str">
            <v>1_21135</v>
          </cell>
          <cell r="M1155" t="str">
            <v>1_TVC_P_IGNT_RH</v>
          </cell>
        </row>
        <row r="1156">
          <cell r="A1156">
            <v>39111</v>
          </cell>
          <cell r="B1156">
            <v>18</v>
          </cell>
          <cell r="C1156" t="str">
            <v>Atendimento Facturação</v>
          </cell>
          <cell r="D1156" t="str">
            <v>1ª Linha</v>
          </cell>
          <cell r="E1156">
            <v>71</v>
          </cell>
          <cell r="F1156">
            <v>55</v>
          </cell>
          <cell r="G1156">
            <v>12</v>
          </cell>
          <cell r="H1156">
            <v>16</v>
          </cell>
          <cell r="I1156">
            <v>0</v>
          </cell>
          <cell r="J1156">
            <v>0.25267361111111108</v>
          </cell>
          <cell r="K1156">
            <v>6.508101851851851E-2</v>
          </cell>
          <cell r="L1156" t="str">
            <v>1_21136</v>
          </cell>
          <cell r="M1156" t="str">
            <v>1_TVC_P_IGNT_SON</v>
          </cell>
        </row>
        <row r="1157">
          <cell r="A1157">
            <v>39111</v>
          </cell>
          <cell r="B1157">
            <v>18</v>
          </cell>
          <cell r="C1157" t="str">
            <v>Atendimento Técnico TV</v>
          </cell>
          <cell r="D1157" t="str">
            <v>1ª Linha</v>
          </cell>
          <cell r="E1157">
            <v>0</v>
          </cell>
          <cell r="F1157">
            <v>0</v>
          </cell>
          <cell r="G1157">
            <v>0</v>
          </cell>
          <cell r="H1157">
            <v>0</v>
          </cell>
          <cell r="I1157">
            <v>0</v>
          </cell>
          <cell r="J1157">
            <v>0</v>
          </cell>
          <cell r="K1157">
            <v>0</v>
          </cell>
          <cell r="L1157" t="str">
            <v>1_21131</v>
          </cell>
          <cell r="M1157" t="str">
            <v>1_TVC_P_IGT_CTC</v>
          </cell>
        </row>
        <row r="1158">
          <cell r="A1158">
            <v>39111</v>
          </cell>
          <cell r="B1158">
            <v>18</v>
          </cell>
          <cell r="C1158" t="str">
            <v>Atendimento Técnico TV</v>
          </cell>
          <cell r="D1158" t="str">
            <v>1ª Linha</v>
          </cell>
          <cell r="E1158">
            <v>159</v>
          </cell>
          <cell r="F1158">
            <v>157</v>
          </cell>
          <cell r="G1158">
            <v>139</v>
          </cell>
          <cell r="H1158">
            <v>5</v>
          </cell>
          <cell r="I1158">
            <v>3</v>
          </cell>
          <cell r="J1158">
            <v>0.77398148148148149</v>
          </cell>
          <cell r="K1158">
            <v>1.1736111111111112E-2</v>
          </cell>
          <cell r="L1158" t="str">
            <v>1_69106</v>
          </cell>
          <cell r="M1158" t="str">
            <v>1_TVC_P_1IGT</v>
          </cell>
        </row>
        <row r="1159">
          <cell r="A1159">
            <v>39111</v>
          </cell>
          <cell r="B1159">
            <v>18</v>
          </cell>
          <cell r="C1159" t="str">
            <v>Atendimento Técnico TV</v>
          </cell>
          <cell r="D1159" t="str">
            <v>2ª Linha</v>
          </cell>
          <cell r="E1159">
            <v>4</v>
          </cell>
          <cell r="F1159">
            <v>4</v>
          </cell>
          <cell r="G1159">
            <v>4</v>
          </cell>
          <cell r="H1159">
            <v>0</v>
          </cell>
          <cell r="I1159">
            <v>0</v>
          </cell>
          <cell r="J1159">
            <v>2.210648148148148E-2</v>
          </cell>
          <cell r="K1159">
            <v>0</v>
          </cell>
          <cell r="L1159" t="str">
            <v>1_69107</v>
          </cell>
          <cell r="M1159" t="str">
            <v>1_TVC_P_2IGT_CABO</v>
          </cell>
        </row>
        <row r="1160">
          <cell r="A1160">
            <v>39111</v>
          </cell>
          <cell r="B1160">
            <v>18</v>
          </cell>
          <cell r="C1160" t="str">
            <v>Atendimento Técnico TV</v>
          </cell>
          <cell r="D1160" t="str">
            <v>2ª Linha</v>
          </cell>
          <cell r="E1160">
            <v>0</v>
          </cell>
          <cell r="F1160">
            <v>0</v>
          </cell>
          <cell r="G1160">
            <v>0</v>
          </cell>
          <cell r="H1160">
            <v>0</v>
          </cell>
          <cell r="I1160">
            <v>0</v>
          </cell>
          <cell r="J1160">
            <v>0</v>
          </cell>
          <cell r="K1160">
            <v>0</v>
          </cell>
          <cell r="L1160" t="str">
            <v>1_69147</v>
          </cell>
          <cell r="M1160" t="str">
            <v>1_TVC_P_2IGT_LDCTC</v>
          </cell>
        </row>
        <row r="1161">
          <cell r="A1161">
            <v>39111</v>
          </cell>
          <cell r="B1161">
            <v>18</v>
          </cell>
          <cell r="C1161" t="str">
            <v>Atendimento Técnico TV</v>
          </cell>
          <cell r="D1161" t="str">
            <v>5º SP</v>
          </cell>
          <cell r="E1161">
            <v>0</v>
          </cell>
          <cell r="F1161">
            <v>0</v>
          </cell>
          <cell r="G1161">
            <v>0</v>
          </cell>
          <cell r="H1161">
            <v>0</v>
          </cell>
          <cell r="I1161">
            <v>0</v>
          </cell>
          <cell r="J1161">
            <v>0</v>
          </cell>
          <cell r="K1161">
            <v>0</v>
          </cell>
          <cell r="L1161" t="str">
            <v>1_69149</v>
          </cell>
          <cell r="M1161" t="str">
            <v>1_TVC_P_IGT_5_CTC</v>
          </cell>
        </row>
        <row r="1162">
          <cell r="A1162">
            <v>39111</v>
          </cell>
          <cell r="B1162">
            <v>18</v>
          </cell>
          <cell r="C1162" t="str">
            <v>Atendimento Técnico TV</v>
          </cell>
          <cell r="D1162" t="str">
            <v>Equipamentos</v>
          </cell>
          <cell r="E1162">
            <v>0</v>
          </cell>
          <cell r="F1162">
            <v>0</v>
          </cell>
          <cell r="G1162">
            <v>0</v>
          </cell>
          <cell r="H1162">
            <v>0</v>
          </cell>
          <cell r="I1162">
            <v>0</v>
          </cell>
          <cell r="J1162">
            <v>0</v>
          </cell>
          <cell r="K1162">
            <v>0</v>
          </cell>
          <cell r="L1162" t="str">
            <v>1_21137</v>
          </cell>
          <cell r="M1162" t="str">
            <v>1_P_SWAPinovox</v>
          </cell>
        </row>
        <row r="1163">
          <cell r="A1163">
            <v>39111</v>
          </cell>
          <cell r="B1163">
            <v>18</v>
          </cell>
          <cell r="C1163" t="str">
            <v>Atendimento Técnico TV</v>
          </cell>
          <cell r="D1163" t="str">
            <v>Equipamentos</v>
          </cell>
          <cell r="E1163">
            <v>0</v>
          </cell>
          <cell r="F1163">
            <v>0</v>
          </cell>
          <cell r="G1163">
            <v>0</v>
          </cell>
          <cell r="H1163">
            <v>0</v>
          </cell>
          <cell r="I1163">
            <v>0</v>
          </cell>
          <cell r="J1163">
            <v>0</v>
          </cell>
          <cell r="K1163">
            <v>0</v>
          </cell>
          <cell r="L1163" t="str">
            <v>1_21142</v>
          </cell>
          <cell r="M1163" t="str">
            <v>1_P_SWAPDTH</v>
          </cell>
        </row>
        <row r="1164">
          <cell r="A1164">
            <v>39111</v>
          </cell>
          <cell r="B1164">
            <v>18</v>
          </cell>
          <cell r="C1164" t="str">
            <v>Atendimento Técnico TV</v>
          </cell>
          <cell r="D1164" t="str">
            <v>Nocturno</v>
          </cell>
          <cell r="E1164">
            <v>0</v>
          </cell>
          <cell r="F1164">
            <v>0</v>
          </cell>
          <cell r="G1164">
            <v>0</v>
          </cell>
          <cell r="H1164">
            <v>0</v>
          </cell>
          <cell r="I1164">
            <v>0</v>
          </cell>
          <cell r="J1164">
            <v>0</v>
          </cell>
          <cell r="K1164">
            <v>0</v>
          </cell>
          <cell r="L1164" t="str">
            <v>1_69113</v>
          </cell>
          <cell r="M1164" t="str">
            <v>1_TVC_P_IGT_CTC_N</v>
          </cell>
        </row>
        <row r="1165">
          <cell r="A1165">
            <v>39111</v>
          </cell>
          <cell r="B1165">
            <v>18</v>
          </cell>
          <cell r="C1165" t="str">
            <v>Atendimento Técnico TV</v>
          </cell>
          <cell r="D1165" t="str">
            <v>1ª Linha</v>
          </cell>
          <cell r="E1165">
            <v>15</v>
          </cell>
          <cell r="F1165">
            <v>15</v>
          </cell>
          <cell r="G1165">
            <v>11</v>
          </cell>
          <cell r="H1165">
            <v>0</v>
          </cell>
          <cell r="I1165">
            <v>0</v>
          </cell>
          <cell r="J1165">
            <v>6.9456018518518514E-2</v>
          </cell>
          <cell r="K1165">
            <v>1.6435185185185185E-3</v>
          </cell>
          <cell r="L1165" t="str">
            <v>1_23115</v>
          </cell>
          <cell r="M1165" t="str">
            <v>1_TVC_P_IGT_SON</v>
          </cell>
        </row>
        <row r="1166">
          <cell r="A1166">
            <v>39111</v>
          </cell>
          <cell r="B1166">
            <v>18</v>
          </cell>
          <cell r="C1166" t="str">
            <v>Atendimento Técnico TV</v>
          </cell>
          <cell r="D1166" t="str">
            <v>1ª Linha</v>
          </cell>
          <cell r="E1166">
            <v>107</v>
          </cell>
          <cell r="F1166">
            <v>107</v>
          </cell>
          <cell r="G1166">
            <v>106</v>
          </cell>
          <cell r="H1166">
            <v>3</v>
          </cell>
          <cell r="I1166">
            <v>3</v>
          </cell>
          <cell r="J1166">
            <v>0.40084490740740741</v>
          </cell>
          <cell r="K1166">
            <v>7.1759259259259259E-4</v>
          </cell>
          <cell r="L1166" t="str">
            <v>1_23136</v>
          </cell>
          <cell r="M1166" t="str">
            <v>1_TVC_P_IGT_DM6</v>
          </cell>
        </row>
        <row r="1167">
          <cell r="A1167">
            <v>39111</v>
          </cell>
          <cell r="B1167">
            <v>18</v>
          </cell>
          <cell r="C1167" t="str">
            <v>Atendimento Técnico TV</v>
          </cell>
          <cell r="D1167" t="str">
            <v>1ª Linha</v>
          </cell>
          <cell r="E1167">
            <v>0</v>
          </cell>
          <cell r="F1167">
            <v>0</v>
          </cell>
          <cell r="G1167">
            <v>0</v>
          </cell>
          <cell r="H1167">
            <v>0</v>
          </cell>
          <cell r="I1167">
            <v>0</v>
          </cell>
          <cell r="J1167">
            <v>0</v>
          </cell>
          <cell r="K1167">
            <v>0</v>
          </cell>
          <cell r="L1167" t="str">
            <v>1_69112</v>
          </cell>
          <cell r="M1167" t="str">
            <v>1_TVC_P_IGT_RH</v>
          </cell>
        </row>
        <row r="1168">
          <cell r="A1168">
            <v>39111</v>
          </cell>
          <cell r="B1168">
            <v>18</v>
          </cell>
          <cell r="C1168" t="str">
            <v>Fraude</v>
          </cell>
          <cell r="D1168" t="str">
            <v>Fraude</v>
          </cell>
          <cell r="E1168">
            <v>0</v>
          </cell>
          <cell r="F1168">
            <v>0</v>
          </cell>
          <cell r="G1168">
            <v>0</v>
          </cell>
          <cell r="H1168">
            <v>0</v>
          </cell>
          <cell r="I1168">
            <v>0</v>
          </cell>
          <cell r="J1168">
            <v>0</v>
          </cell>
          <cell r="K1168">
            <v>0</v>
          </cell>
          <cell r="L1168" t="str">
            <v>1_23119</v>
          </cell>
          <cell r="M1168" t="str">
            <v>1_TVC_P_FRAUDE</v>
          </cell>
        </row>
        <row r="1169">
          <cell r="A1169">
            <v>39111</v>
          </cell>
          <cell r="B1169">
            <v>18</v>
          </cell>
          <cell r="C1169" t="str">
            <v>Globo Internacional</v>
          </cell>
          <cell r="D1169" t="str">
            <v>1ª Linha</v>
          </cell>
          <cell r="E1169">
            <v>0</v>
          </cell>
          <cell r="F1169">
            <v>0</v>
          </cell>
          <cell r="G1169">
            <v>0</v>
          </cell>
          <cell r="H1169">
            <v>0</v>
          </cell>
          <cell r="I1169">
            <v>0</v>
          </cell>
          <cell r="J1169">
            <v>0</v>
          </cell>
          <cell r="K1169">
            <v>0</v>
          </cell>
          <cell r="L1169" t="str">
            <v>1_23103</v>
          </cell>
          <cell r="M1169" t="str">
            <v>1_P_GLOBO</v>
          </cell>
        </row>
        <row r="1170">
          <cell r="A1170">
            <v>39111</v>
          </cell>
          <cell r="B1170">
            <v>18</v>
          </cell>
          <cell r="C1170" t="str">
            <v>Indefinido</v>
          </cell>
          <cell r="D1170" t="str">
            <v>Indefinido</v>
          </cell>
          <cell r="E1170">
            <v>0</v>
          </cell>
          <cell r="F1170">
            <v>0</v>
          </cell>
          <cell r="G1170">
            <v>0</v>
          </cell>
          <cell r="H1170">
            <v>0</v>
          </cell>
          <cell r="I1170">
            <v>0</v>
          </cell>
          <cell r="J1170">
            <v>0</v>
          </cell>
          <cell r="K1170">
            <v>0</v>
          </cell>
          <cell r="L1170" t="str">
            <v>1_21127</v>
          </cell>
          <cell r="M1170" t="str">
            <v>1__21127</v>
          </cell>
        </row>
        <row r="1171">
          <cell r="A1171">
            <v>39111</v>
          </cell>
          <cell r="B1171">
            <v>18</v>
          </cell>
          <cell r="C1171" t="str">
            <v>Indefinido</v>
          </cell>
          <cell r="D1171" t="str">
            <v>Indefinido</v>
          </cell>
          <cell r="E1171">
            <v>0</v>
          </cell>
          <cell r="F1171">
            <v>0</v>
          </cell>
          <cell r="G1171">
            <v>0</v>
          </cell>
          <cell r="H1171">
            <v>0</v>
          </cell>
          <cell r="I1171">
            <v>0</v>
          </cell>
          <cell r="J1171">
            <v>0</v>
          </cell>
          <cell r="K1171">
            <v>0</v>
          </cell>
          <cell r="L1171" t="str">
            <v>1_69108</v>
          </cell>
          <cell r="M1171" t="str">
            <v>1_zTVC_LIVRE</v>
          </cell>
        </row>
        <row r="1172">
          <cell r="A1172">
            <v>39111</v>
          </cell>
          <cell r="B1172">
            <v>18</v>
          </cell>
          <cell r="C1172" t="str">
            <v>Linha Apoio Agentes</v>
          </cell>
          <cell r="D1172" t="str">
            <v>Contencioso</v>
          </cell>
          <cell r="E1172">
            <v>20</v>
          </cell>
          <cell r="F1172">
            <v>20</v>
          </cell>
          <cell r="G1172">
            <v>20</v>
          </cell>
          <cell r="H1172">
            <v>3</v>
          </cell>
          <cell r="I1172">
            <v>3</v>
          </cell>
          <cell r="J1172">
            <v>0.1260300925925926</v>
          </cell>
          <cell r="K1172">
            <v>0</v>
          </cell>
          <cell r="L1172" t="str">
            <v>1_21120</v>
          </cell>
          <cell r="M1172" t="str">
            <v>1_TVC_P_CONT_LADA</v>
          </cell>
        </row>
        <row r="1173">
          <cell r="A1173">
            <v>39111</v>
          </cell>
          <cell r="B1173">
            <v>18</v>
          </cell>
          <cell r="C1173" t="str">
            <v>Linha Apoio Agentes</v>
          </cell>
          <cell r="D1173" t="str">
            <v>Front Office</v>
          </cell>
          <cell r="E1173">
            <v>7</v>
          </cell>
          <cell r="F1173">
            <v>7</v>
          </cell>
          <cell r="G1173">
            <v>4</v>
          </cell>
          <cell r="H1173">
            <v>0</v>
          </cell>
          <cell r="I1173">
            <v>0</v>
          </cell>
          <cell r="J1173">
            <v>6.8715277777777778E-2</v>
          </cell>
          <cell r="K1173">
            <v>1.7361111111111112E-3</v>
          </cell>
          <cell r="L1173" t="str">
            <v>1_21161</v>
          </cell>
          <cell r="M1173" t="str">
            <v>1_TVC_P_FOFF_LADA</v>
          </cell>
        </row>
        <row r="1174">
          <cell r="A1174">
            <v>39111</v>
          </cell>
          <cell r="B1174">
            <v>18</v>
          </cell>
          <cell r="C1174" t="str">
            <v>Lojas</v>
          </cell>
          <cell r="D1174" t="str">
            <v>Back Office</v>
          </cell>
          <cell r="E1174">
            <v>32</v>
          </cell>
          <cell r="F1174">
            <v>13</v>
          </cell>
          <cell r="G1174">
            <v>2</v>
          </cell>
          <cell r="H1174">
            <v>25</v>
          </cell>
          <cell r="I1174">
            <v>6</v>
          </cell>
          <cell r="J1174">
            <v>5.7511574074074069E-2</v>
          </cell>
          <cell r="K1174">
            <v>9.2488425925925932E-2</v>
          </cell>
          <cell r="L1174" t="str">
            <v>1_69102</v>
          </cell>
          <cell r="M1174" t="str">
            <v>1_TVC_HD_DRD</v>
          </cell>
        </row>
        <row r="1175">
          <cell r="A1175">
            <v>39111</v>
          </cell>
          <cell r="B1175">
            <v>18</v>
          </cell>
          <cell r="C1175" t="str">
            <v>Mails</v>
          </cell>
          <cell r="D1175" t="str">
            <v>2ª Linha</v>
          </cell>
          <cell r="E1175">
            <v>0</v>
          </cell>
          <cell r="F1175">
            <v>0</v>
          </cell>
          <cell r="G1175">
            <v>0</v>
          </cell>
          <cell r="H1175">
            <v>0</v>
          </cell>
          <cell r="I1175">
            <v>0</v>
          </cell>
          <cell r="J1175">
            <v>0</v>
          </cell>
          <cell r="K1175">
            <v>0</v>
          </cell>
          <cell r="L1175" t="str">
            <v>1_69103</v>
          </cell>
          <cell r="M1175" t="str">
            <v>1_TVC_P_2MAILS</v>
          </cell>
        </row>
        <row r="1176">
          <cell r="A1176">
            <v>39111</v>
          </cell>
          <cell r="B1176">
            <v>18</v>
          </cell>
          <cell r="C1176" t="str">
            <v>Netcabo</v>
          </cell>
          <cell r="D1176" t="str">
            <v>ADSL</v>
          </cell>
          <cell r="E1176">
            <v>2</v>
          </cell>
          <cell r="F1176">
            <v>2</v>
          </cell>
          <cell r="G1176">
            <v>2</v>
          </cell>
          <cell r="H1176">
            <v>0</v>
          </cell>
          <cell r="I1176">
            <v>0</v>
          </cell>
          <cell r="J1176">
            <v>7.4999999999999997E-3</v>
          </cell>
          <cell r="K1176">
            <v>0</v>
          </cell>
          <cell r="L1176" t="str">
            <v>1_23118</v>
          </cell>
          <cell r="M1176" t="str">
            <v>1_TVC_P_ADSL_OCTAL</v>
          </cell>
        </row>
        <row r="1177">
          <cell r="A1177">
            <v>39111</v>
          </cell>
          <cell r="B1177">
            <v>18</v>
          </cell>
          <cell r="C1177" t="str">
            <v>Netcabo</v>
          </cell>
          <cell r="D1177" t="str">
            <v>Back Office</v>
          </cell>
          <cell r="E1177">
            <v>0</v>
          </cell>
          <cell r="F1177">
            <v>0</v>
          </cell>
          <cell r="G1177">
            <v>0</v>
          </cell>
          <cell r="H1177">
            <v>0</v>
          </cell>
          <cell r="I1177">
            <v>0</v>
          </cell>
          <cell r="J1177">
            <v>0</v>
          </cell>
          <cell r="K1177">
            <v>0</v>
          </cell>
          <cell r="L1177" t="str">
            <v>1_21126</v>
          </cell>
          <cell r="M1177" t="str">
            <v>1_P_SUPORTE_SOFT</v>
          </cell>
        </row>
        <row r="1178">
          <cell r="A1178">
            <v>39111</v>
          </cell>
          <cell r="B1178">
            <v>18</v>
          </cell>
          <cell r="C1178" t="str">
            <v>Netcabo</v>
          </cell>
          <cell r="D1178" t="str">
            <v>Equipamentos</v>
          </cell>
          <cell r="E1178">
            <v>1</v>
          </cell>
          <cell r="F1178">
            <v>1</v>
          </cell>
          <cell r="G1178">
            <v>1</v>
          </cell>
          <cell r="H1178">
            <v>0</v>
          </cell>
          <cell r="I1178">
            <v>0</v>
          </cell>
          <cell r="J1178">
            <v>5.5671296296296293E-3</v>
          </cell>
          <cell r="K1178">
            <v>0</v>
          </cell>
          <cell r="L1178" t="str">
            <v>1_69159</v>
          </cell>
          <cell r="M1178" t="str">
            <v>1_NTC_P_8M_10M</v>
          </cell>
        </row>
        <row r="1179">
          <cell r="A1179">
            <v>39111</v>
          </cell>
          <cell r="B1179">
            <v>18</v>
          </cell>
          <cell r="C1179" t="str">
            <v>Netcabo</v>
          </cell>
          <cell r="D1179" t="str">
            <v>Equipamentos</v>
          </cell>
          <cell r="E1179">
            <v>1</v>
          </cell>
          <cell r="F1179">
            <v>0</v>
          </cell>
          <cell r="G1179">
            <v>0</v>
          </cell>
          <cell r="H1179">
            <v>1</v>
          </cell>
          <cell r="I1179">
            <v>0</v>
          </cell>
          <cell r="J1179">
            <v>0</v>
          </cell>
          <cell r="K1179">
            <v>0</v>
          </cell>
          <cell r="L1179" t="str">
            <v>3_79134</v>
          </cell>
          <cell r="M1179" t="str">
            <v>3_NTC_P_8M_10M</v>
          </cell>
        </row>
        <row r="1180">
          <cell r="A1180">
            <v>39111</v>
          </cell>
          <cell r="B1180">
            <v>18</v>
          </cell>
          <cell r="C1180" t="str">
            <v>Netcabo</v>
          </cell>
          <cell r="D1180" t="str">
            <v>Piloto Transferência</v>
          </cell>
          <cell r="E1180">
            <v>34</v>
          </cell>
          <cell r="F1180">
            <v>27</v>
          </cell>
          <cell r="G1180">
            <v>18</v>
          </cell>
          <cell r="H1180">
            <v>8</v>
          </cell>
          <cell r="I1180">
            <v>1</v>
          </cell>
          <cell r="J1180">
            <v>0.22502314814814814</v>
          </cell>
          <cell r="K1180">
            <v>1.6168981481481482E-2</v>
          </cell>
          <cell r="L1180" t="str">
            <v>1_23106</v>
          </cell>
          <cell r="M1180" t="str">
            <v>1_NTC_P_TRANSF_NET</v>
          </cell>
        </row>
        <row r="1181">
          <cell r="A1181">
            <v>39111</v>
          </cell>
          <cell r="B1181">
            <v>18</v>
          </cell>
          <cell r="C1181" t="str">
            <v>Netcabo</v>
          </cell>
          <cell r="D1181" t="str">
            <v>Profissional</v>
          </cell>
          <cell r="E1181">
            <v>19</v>
          </cell>
          <cell r="F1181">
            <v>15</v>
          </cell>
          <cell r="G1181">
            <v>10</v>
          </cell>
          <cell r="H1181">
            <v>9</v>
          </cell>
          <cell r="I1181">
            <v>5</v>
          </cell>
          <cell r="J1181">
            <v>0.12368055555555556</v>
          </cell>
          <cell r="K1181">
            <v>1.8252314814814811E-2</v>
          </cell>
          <cell r="L1181" t="str">
            <v>1_23112</v>
          </cell>
          <cell r="M1181" t="str">
            <v>1_NTC_P_PRO_OCT</v>
          </cell>
        </row>
        <row r="1182">
          <cell r="A1182">
            <v>39111</v>
          </cell>
          <cell r="B1182">
            <v>18</v>
          </cell>
          <cell r="C1182" t="str">
            <v>Netcabo</v>
          </cell>
          <cell r="D1182" t="str">
            <v>Residencial</v>
          </cell>
          <cell r="E1182">
            <v>20</v>
          </cell>
          <cell r="F1182">
            <v>18</v>
          </cell>
          <cell r="G1182">
            <v>14</v>
          </cell>
          <cell r="H1182">
            <v>2</v>
          </cell>
          <cell r="I1182">
            <v>0</v>
          </cell>
          <cell r="J1182">
            <v>0.10961805555555555</v>
          </cell>
          <cell r="K1182">
            <v>5.4745370370370364E-3</v>
          </cell>
          <cell r="L1182" t="str">
            <v>1_21117</v>
          </cell>
          <cell r="M1182" t="str">
            <v>1_NTC_P_RES_SON</v>
          </cell>
        </row>
        <row r="1183">
          <cell r="A1183">
            <v>39111</v>
          </cell>
          <cell r="B1183">
            <v>18</v>
          </cell>
          <cell r="C1183" t="str">
            <v>Netcabo</v>
          </cell>
          <cell r="D1183" t="str">
            <v>Residencial</v>
          </cell>
          <cell r="E1183">
            <v>91</v>
          </cell>
          <cell r="F1183">
            <v>86</v>
          </cell>
          <cell r="G1183">
            <v>54</v>
          </cell>
          <cell r="H1183">
            <v>5</v>
          </cell>
          <cell r="I1183">
            <v>0</v>
          </cell>
          <cell r="J1183">
            <v>0.6198611111111112</v>
          </cell>
          <cell r="K1183">
            <v>4.234953703703704E-2</v>
          </cell>
          <cell r="L1183" t="str">
            <v>1_21118</v>
          </cell>
          <cell r="M1183" t="str">
            <v>1_NTC_P_RES_OCT</v>
          </cell>
        </row>
        <row r="1184">
          <cell r="A1184">
            <v>39111</v>
          </cell>
          <cell r="B1184">
            <v>18</v>
          </cell>
          <cell r="C1184" t="str">
            <v>Netcabo</v>
          </cell>
          <cell r="D1184" t="str">
            <v>Residencial</v>
          </cell>
          <cell r="E1184">
            <v>0</v>
          </cell>
          <cell r="F1184">
            <v>0</v>
          </cell>
          <cell r="G1184">
            <v>0</v>
          </cell>
          <cell r="H1184">
            <v>0</v>
          </cell>
          <cell r="I1184">
            <v>0</v>
          </cell>
          <cell r="J1184">
            <v>0</v>
          </cell>
          <cell r="K1184">
            <v>0</v>
          </cell>
          <cell r="L1184" t="str">
            <v>3_33152</v>
          </cell>
          <cell r="M1184" t="str">
            <v>3_TVC_AtG_ntc</v>
          </cell>
        </row>
        <row r="1185">
          <cell r="A1185">
            <v>39111</v>
          </cell>
          <cell r="B1185">
            <v>18</v>
          </cell>
          <cell r="C1185" t="str">
            <v>Netcabo</v>
          </cell>
          <cell r="D1185" t="str">
            <v>Residencial</v>
          </cell>
          <cell r="E1185">
            <v>85</v>
          </cell>
          <cell r="F1185">
            <v>84</v>
          </cell>
          <cell r="G1185">
            <v>76</v>
          </cell>
          <cell r="H1185">
            <v>2</v>
          </cell>
          <cell r="I1185">
            <v>1</v>
          </cell>
          <cell r="J1185">
            <v>0.53686342592592595</v>
          </cell>
          <cell r="K1185">
            <v>7.1296296296296299E-3</v>
          </cell>
          <cell r="L1185" t="str">
            <v>3_79104</v>
          </cell>
          <cell r="M1185" t="str">
            <v>3_NTC_P_RES_CTC</v>
          </cell>
        </row>
        <row r="1186">
          <cell r="A1186">
            <v>39111</v>
          </cell>
          <cell r="B1186">
            <v>18</v>
          </cell>
          <cell r="C1186" t="str">
            <v>Suporte VoIP</v>
          </cell>
          <cell r="D1186" t="str">
            <v>Suporte VoIP</v>
          </cell>
          <cell r="E1186">
            <v>0</v>
          </cell>
          <cell r="F1186">
            <v>0</v>
          </cell>
          <cell r="G1186">
            <v>0</v>
          </cell>
          <cell r="H1186">
            <v>0</v>
          </cell>
          <cell r="I1186">
            <v>0</v>
          </cell>
          <cell r="J1186">
            <v>0</v>
          </cell>
          <cell r="K1186">
            <v>0</v>
          </cell>
          <cell r="L1186" t="str">
            <v>1_21109</v>
          </cell>
          <cell r="M1186" t="str">
            <v>1_TVC_VOIP_Coml</v>
          </cell>
        </row>
        <row r="1187">
          <cell r="A1187">
            <v>39111</v>
          </cell>
          <cell r="B1187">
            <v>18</v>
          </cell>
          <cell r="C1187" t="str">
            <v>Atendimento Técnico TV</v>
          </cell>
          <cell r="D1187" t="str">
            <v>Piloto Transferência</v>
          </cell>
          <cell r="E1187">
            <v>51</v>
          </cell>
          <cell r="F1187">
            <v>50</v>
          </cell>
          <cell r="G1187">
            <v>46</v>
          </cell>
          <cell r="H1187">
            <v>1</v>
          </cell>
          <cell r="I1187">
            <v>0</v>
          </cell>
          <cell r="J1187">
            <v>0.22752314814814814</v>
          </cell>
          <cell r="K1187">
            <v>1.712962962962963E-3</v>
          </cell>
          <cell r="L1187" t="str">
            <v>1_21121</v>
          </cell>
          <cell r="M1187" t="str">
            <v>1_TVC_P_TRANSF_266</v>
          </cell>
        </row>
        <row r="1188">
          <cell r="A1188">
            <v>39111</v>
          </cell>
          <cell r="B1188">
            <v>18</v>
          </cell>
          <cell r="C1188" t="str">
            <v>Atendimento Facturação</v>
          </cell>
          <cell r="D1188" t="str">
            <v>Piloto Transferência</v>
          </cell>
          <cell r="E1188">
            <v>37</v>
          </cell>
          <cell r="F1188">
            <v>29</v>
          </cell>
          <cell r="G1188">
            <v>9</v>
          </cell>
          <cell r="H1188">
            <v>8</v>
          </cell>
          <cell r="I1188">
            <v>0</v>
          </cell>
          <cell r="J1188">
            <v>0.16114583333333332</v>
          </cell>
          <cell r="K1188">
            <v>3.7615740740740741E-2</v>
          </cell>
          <cell r="L1188" t="str">
            <v>1_23143</v>
          </cell>
          <cell r="M1188" t="str">
            <v>1_TVC_P_TRANSF_299</v>
          </cell>
        </row>
        <row r="1189">
          <cell r="A1189">
            <v>39111</v>
          </cell>
          <cell r="B1189">
            <v>18</v>
          </cell>
          <cell r="C1189" t="str">
            <v>Reincidências</v>
          </cell>
          <cell r="D1189" t="str">
            <v>Netcabo</v>
          </cell>
          <cell r="E1189">
            <v>0</v>
          </cell>
          <cell r="F1189">
            <v>0</v>
          </cell>
          <cell r="G1189">
            <v>0</v>
          </cell>
          <cell r="H1189">
            <v>0</v>
          </cell>
          <cell r="I1189">
            <v>0</v>
          </cell>
          <cell r="J1189">
            <v>0</v>
          </cell>
          <cell r="K1189">
            <v>0</v>
          </cell>
          <cell r="L1189" t="str">
            <v>1_23129</v>
          </cell>
          <cell r="M1189" t="str">
            <v>1_P_REINC_NET</v>
          </cell>
        </row>
        <row r="1190">
          <cell r="A1190">
            <v>39111</v>
          </cell>
          <cell r="B1190">
            <v>18</v>
          </cell>
          <cell r="C1190" t="str">
            <v>Reincidências</v>
          </cell>
          <cell r="D1190" t="str">
            <v>Televisão</v>
          </cell>
          <cell r="E1190">
            <v>0</v>
          </cell>
          <cell r="F1190">
            <v>0</v>
          </cell>
          <cell r="G1190">
            <v>0</v>
          </cell>
          <cell r="H1190">
            <v>0</v>
          </cell>
          <cell r="I1190">
            <v>0</v>
          </cell>
          <cell r="J1190">
            <v>0</v>
          </cell>
          <cell r="K1190">
            <v>0</v>
          </cell>
          <cell r="L1190" t="str">
            <v>1_23124</v>
          </cell>
          <cell r="M1190" t="str">
            <v>1_P_REINC</v>
          </cell>
        </row>
        <row r="1191">
          <cell r="A1191">
            <v>39111</v>
          </cell>
          <cell r="B1191">
            <v>18</v>
          </cell>
          <cell r="C1191" t="str">
            <v>Retenção</v>
          </cell>
          <cell r="D1191" t="str">
            <v>Netcabo</v>
          </cell>
          <cell r="E1191">
            <v>20</v>
          </cell>
          <cell r="F1191">
            <v>20</v>
          </cell>
          <cell r="G1191">
            <v>20</v>
          </cell>
          <cell r="H1191">
            <v>0</v>
          </cell>
          <cell r="I1191">
            <v>0</v>
          </cell>
          <cell r="J1191">
            <v>0.11569444444444445</v>
          </cell>
          <cell r="K1191">
            <v>0</v>
          </cell>
          <cell r="L1191" t="str">
            <v>1_23140</v>
          </cell>
          <cell r="M1191" t="str">
            <v>1_TVC_P_RET_NET</v>
          </cell>
        </row>
        <row r="1192">
          <cell r="A1192">
            <v>39111</v>
          </cell>
          <cell r="B1192">
            <v>18</v>
          </cell>
          <cell r="C1192" t="str">
            <v>Retenção</v>
          </cell>
          <cell r="D1192" t="str">
            <v>Netcabo</v>
          </cell>
          <cell r="E1192">
            <v>1</v>
          </cell>
          <cell r="F1192">
            <v>1</v>
          </cell>
          <cell r="G1192">
            <v>1</v>
          </cell>
          <cell r="H1192">
            <v>0</v>
          </cell>
          <cell r="I1192">
            <v>0</v>
          </cell>
          <cell r="J1192">
            <v>1.0648148148148147E-3</v>
          </cell>
          <cell r="K1192">
            <v>0</v>
          </cell>
          <cell r="L1192" t="str">
            <v>1_69121</v>
          </cell>
          <cell r="M1192" t="str">
            <v>1_TVC_RET_NET_IN</v>
          </cell>
        </row>
        <row r="1193">
          <cell r="A1193">
            <v>39111</v>
          </cell>
          <cell r="B1193">
            <v>18</v>
          </cell>
          <cell r="C1193" t="str">
            <v>Retenção</v>
          </cell>
          <cell r="D1193" t="str">
            <v>Televisão</v>
          </cell>
          <cell r="E1193">
            <v>5</v>
          </cell>
          <cell r="F1193">
            <v>5</v>
          </cell>
          <cell r="G1193">
            <v>5</v>
          </cell>
          <cell r="H1193">
            <v>0</v>
          </cell>
          <cell r="I1193">
            <v>0</v>
          </cell>
          <cell r="J1193">
            <v>3.0590277777777779E-2</v>
          </cell>
          <cell r="K1193">
            <v>0</v>
          </cell>
          <cell r="L1193" t="str">
            <v>1_23121</v>
          </cell>
          <cell r="M1193" t="str">
            <v>1_TVC_P_RETDNR_CTC</v>
          </cell>
        </row>
        <row r="1194">
          <cell r="A1194">
            <v>39111</v>
          </cell>
          <cell r="B1194">
            <v>18</v>
          </cell>
          <cell r="C1194" t="str">
            <v>Retenção</v>
          </cell>
          <cell r="D1194" t="str">
            <v>Televisão</v>
          </cell>
          <cell r="E1194">
            <v>24</v>
          </cell>
          <cell r="F1194">
            <v>24</v>
          </cell>
          <cell r="G1194">
            <v>24</v>
          </cell>
          <cell r="H1194">
            <v>0</v>
          </cell>
          <cell r="I1194">
            <v>0</v>
          </cell>
          <cell r="J1194">
            <v>0.13078703703703703</v>
          </cell>
          <cell r="K1194">
            <v>0</v>
          </cell>
          <cell r="L1194" t="str">
            <v>1_23139</v>
          </cell>
          <cell r="M1194" t="str">
            <v>1_TVC_P_RET_IN</v>
          </cell>
        </row>
        <row r="1195">
          <cell r="A1195">
            <v>39111</v>
          </cell>
          <cell r="B1195">
            <v>18</v>
          </cell>
          <cell r="C1195" t="str">
            <v>Retenção</v>
          </cell>
          <cell r="D1195" t="str">
            <v>Televisão</v>
          </cell>
          <cell r="E1195">
            <v>3</v>
          </cell>
          <cell r="F1195">
            <v>3</v>
          </cell>
          <cell r="G1195">
            <v>3</v>
          </cell>
          <cell r="H1195">
            <v>0</v>
          </cell>
          <cell r="I1195">
            <v>0</v>
          </cell>
          <cell r="J1195">
            <v>2.704861111111111E-2</v>
          </cell>
          <cell r="K1195">
            <v>0</v>
          </cell>
          <cell r="L1195" t="str">
            <v>1_69120</v>
          </cell>
          <cell r="M1195" t="str">
            <v>1_TVC_RET_IN</v>
          </cell>
        </row>
        <row r="1196">
          <cell r="A1196">
            <v>39111</v>
          </cell>
          <cell r="B1196">
            <v>18</v>
          </cell>
          <cell r="C1196" t="str">
            <v>Retenção</v>
          </cell>
          <cell r="D1196" t="str">
            <v>Televisão</v>
          </cell>
          <cell r="E1196">
            <v>3</v>
          </cell>
          <cell r="F1196">
            <v>3</v>
          </cell>
          <cell r="G1196">
            <v>3</v>
          </cell>
          <cell r="H1196">
            <v>0</v>
          </cell>
          <cell r="I1196">
            <v>0</v>
          </cell>
          <cell r="J1196">
            <v>1.9502314814814813E-2</v>
          </cell>
          <cell r="K1196">
            <v>0</v>
          </cell>
          <cell r="L1196" t="str">
            <v>1_69122</v>
          </cell>
          <cell r="M1196" t="str">
            <v>1_TVC_RET_PAY_IN</v>
          </cell>
        </row>
        <row r="1197">
          <cell r="A1197">
            <v>39111</v>
          </cell>
          <cell r="B1197">
            <v>18</v>
          </cell>
          <cell r="C1197" t="str">
            <v>Suporte VoIP</v>
          </cell>
          <cell r="D1197" t="str">
            <v>Suporte VoIP</v>
          </cell>
          <cell r="E1197">
            <v>4</v>
          </cell>
          <cell r="F1197">
            <v>4</v>
          </cell>
          <cell r="G1197">
            <v>4</v>
          </cell>
          <cell r="H1197">
            <v>1</v>
          </cell>
          <cell r="I1197">
            <v>1</v>
          </cell>
          <cell r="J1197">
            <v>9.0972222222222218E-3</v>
          </cell>
          <cell r="K1197">
            <v>0</v>
          </cell>
          <cell r="L1197" t="str">
            <v>1_69126</v>
          </cell>
          <cell r="M1197" t="str">
            <v>1_TVC_P_VOIP_SPRT</v>
          </cell>
        </row>
        <row r="1198">
          <cell r="A1198">
            <v>39111</v>
          </cell>
          <cell r="B1198">
            <v>18</v>
          </cell>
          <cell r="C1198" t="str">
            <v>Transferência Moradas</v>
          </cell>
          <cell r="D1198" t="str">
            <v>Normal</v>
          </cell>
          <cell r="E1198">
            <v>47</v>
          </cell>
          <cell r="F1198">
            <v>47</v>
          </cell>
          <cell r="G1198">
            <v>46</v>
          </cell>
          <cell r="H1198">
            <v>0</v>
          </cell>
          <cell r="I1198">
            <v>0</v>
          </cell>
          <cell r="J1198">
            <v>0.23280092592592591</v>
          </cell>
          <cell r="K1198">
            <v>5.6712962962962956E-4</v>
          </cell>
          <cell r="L1198" t="str">
            <v>1_23132</v>
          </cell>
          <cell r="M1198" t="str">
            <v>1_TVC_P_TRANS_MOR</v>
          </cell>
        </row>
        <row r="1199">
          <cell r="A1199">
            <v>39111</v>
          </cell>
          <cell r="B1199">
            <v>19</v>
          </cell>
          <cell r="C1199" t="str">
            <v>Activações</v>
          </cell>
          <cell r="D1199" t="str">
            <v>2ª linha VPP</v>
          </cell>
          <cell r="E1199">
            <v>80</v>
          </cell>
          <cell r="F1199">
            <v>80</v>
          </cell>
          <cell r="G1199">
            <v>79</v>
          </cell>
          <cell r="H1199">
            <v>0</v>
          </cell>
          <cell r="I1199">
            <v>0</v>
          </cell>
          <cell r="J1199">
            <v>0.73622685185185188</v>
          </cell>
          <cell r="K1199">
            <v>1.7939814814814817E-3</v>
          </cell>
          <cell r="L1199" t="str">
            <v>3_79140</v>
          </cell>
          <cell r="M1199" t="str">
            <v>3_TVC_P_VPP_REG</v>
          </cell>
        </row>
        <row r="1200">
          <cell r="A1200">
            <v>39111</v>
          </cell>
          <cell r="B1200">
            <v>19</v>
          </cell>
          <cell r="C1200" t="str">
            <v>Activações</v>
          </cell>
          <cell r="D1200" t="str">
            <v>1ª linha VPP</v>
          </cell>
          <cell r="E1200">
            <v>169</v>
          </cell>
          <cell r="F1200">
            <v>157</v>
          </cell>
          <cell r="G1200">
            <v>104</v>
          </cell>
          <cell r="H1200">
            <v>16</v>
          </cell>
          <cell r="I1200">
            <v>4</v>
          </cell>
          <cell r="J1200">
            <v>0.24281249999999999</v>
          </cell>
          <cell r="K1200">
            <v>5.7488425925925929E-2</v>
          </cell>
          <cell r="L1200" t="str">
            <v>3_79141</v>
          </cell>
          <cell r="M1200" t="str">
            <v>3_TVC_P_VPP_INF</v>
          </cell>
        </row>
        <row r="1201">
          <cell r="A1201">
            <v>39111</v>
          </cell>
          <cell r="B1201">
            <v>19</v>
          </cell>
          <cell r="C1201" t="str">
            <v>Activações</v>
          </cell>
          <cell r="D1201" t="str">
            <v>1ª Linha VPP</v>
          </cell>
          <cell r="E1201">
            <v>0</v>
          </cell>
          <cell r="F1201">
            <v>0</v>
          </cell>
          <cell r="G1201">
            <v>0</v>
          </cell>
          <cell r="H1201">
            <v>0</v>
          </cell>
          <cell r="I1201">
            <v>0</v>
          </cell>
          <cell r="J1201">
            <v>0</v>
          </cell>
          <cell r="K1201">
            <v>0</v>
          </cell>
          <cell r="L1201" t="str">
            <v>3_33137</v>
          </cell>
          <cell r="M1201" t="str">
            <v>3_TVC_P_VPP_INF</v>
          </cell>
        </row>
        <row r="1202">
          <cell r="A1202">
            <v>39111</v>
          </cell>
          <cell r="B1202">
            <v>19</v>
          </cell>
          <cell r="C1202" t="str">
            <v>Activações</v>
          </cell>
          <cell r="D1202" t="str">
            <v>2ª Linha VPP</v>
          </cell>
          <cell r="E1202">
            <v>0</v>
          </cell>
          <cell r="F1202">
            <v>0</v>
          </cell>
          <cell r="G1202">
            <v>0</v>
          </cell>
          <cell r="H1202">
            <v>0</v>
          </cell>
          <cell r="I1202">
            <v>0</v>
          </cell>
          <cell r="J1202">
            <v>0</v>
          </cell>
          <cell r="K1202">
            <v>0</v>
          </cell>
          <cell r="L1202" t="str">
            <v>3_33140</v>
          </cell>
          <cell r="M1202" t="str">
            <v>3_TVC_P_VPP_REG</v>
          </cell>
        </row>
        <row r="1203">
          <cell r="A1203">
            <v>39111</v>
          </cell>
          <cell r="B1203">
            <v>19</v>
          </cell>
          <cell r="C1203" t="str">
            <v>Activações</v>
          </cell>
          <cell r="D1203" t="str">
            <v>Contingência</v>
          </cell>
          <cell r="E1203">
            <v>0</v>
          </cell>
          <cell r="F1203">
            <v>0</v>
          </cell>
          <cell r="G1203">
            <v>0</v>
          </cell>
          <cell r="H1203">
            <v>0</v>
          </cell>
          <cell r="I1203">
            <v>0</v>
          </cell>
          <cell r="J1203">
            <v>0</v>
          </cell>
          <cell r="K1203">
            <v>0</v>
          </cell>
          <cell r="L1203" t="str">
            <v>1_23156</v>
          </cell>
          <cell r="M1203" t="str">
            <v>1_P_AVPP_CONTING</v>
          </cell>
        </row>
        <row r="1204">
          <cell r="A1204">
            <v>39111</v>
          </cell>
          <cell r="B1204">
            <v>19</v>
          </cell>
          <cell r="C1204" t="str">
            <v>Activações</v>
          </cell>
          <cell r="D1204" t="str">
            <v>Pegue e Leve</v>
          </cell>
          <cell r="E1204">
            <v>29</v>
          </cell>
          <cell r="F1204">
            <v>27</v>
          </cell>
          <cell r="G1204">
            <v>20</v>
          </cell>
          <cell r="H1204">
            <v>2</v>
          </cell>
          <cell r="I1204">
            <v>0</v>
          </cell>
          <cell r="J1204">
            <v>9.4421296296296295E-2</v>
          </cell>
          <cell r="K1204">
            <v>8.7037037037037048E-3</v>
          </cell>
          <cell r="L1204" t="str">
            <v>1_69155</v>
          </cell>
          <cell r="M1204" t="str">
            <v>1_TVC_P_PEGUE&amp;LEVE</v>
          </cell>
        </row>
        <row r="1205">
          <cell r="A1205">
            <v>39111</v>
          </cell>
          <cell r="B1205">
            <v>19</v>
          </cell>
          <cell r="C1205" t="str">
            <v>Activações</v>
          </cell>
          <cell r="D1205" t="str">
            <v>Pegue e Leve</v>
          </cell>
          <cell r="E1205">
            <v>0</v>
          </cell>
          <cell r="F1205">
            <v>0</v>
          </cell>
          <cell r="G1205">
            <v>0</v>
          </cell>
          <cell r="H1205">
            <v>0</v>
          </cell>
          <cell r="I1205">
            <v>0</v>
          </cell>
          <cell r="J1205">
            <v>0</v>
          </cell>
          <cell r="K1205">
            <v>0</v>
          </cell>
          <cell r="L1205" t="str">
            <v>3_33138</v>
          </cell>
          <cell r="M1205" t="str">
            <v>3_TVC_P_PEGUE&amp;LEVE</v>
          </cell>
        </row>
        <row r="1206">
          <cell r="A1206">
            <v>39111</v>
          </cell>
          <cell r="B1206">
            <v>19</v>
          </cell>
          <cell r="C1206" t="str">
            <v>Activações</v>
          </cell>
          <cell r="D1206" t="str">
            <v>Rede de Distribuição</v>
          </cell>
          <cell r="E1206">
            <v>0</v>
          </cell>
          <cell r="F1206">
            <v>0</v>
          </cell>
          <cell r="G1206">
            <v>0</v>
          </cell>
          <cell r="H1206">
            <v>0</v>
          </cell>
          <cell r="I1206">
            <v>0</v>
          </cell>
          <cell r="J1206">
            <v>0</v>
          </cell>
          <cell r="K1206">
            <v>0</v>
          </cell>
          <cell r="L1206" t="str">
            <v>3_33136</v>
          </cell>
          <cell r="M1206" t="str">
            <v>3_TVC_P_REDE_DIST</v>
          </cell>
        </row>
        <row r="1207">
          <cell r="A1207">
            <v>39111</v>
          </cell>
          <cell r="B1207">
            <v>19</v>
          </cell>
          <cell r="C1207" t="str">
            <v>Activações</v>
          </cell>
          <cell r="D1207" t="str">
            <v>Rede de Distribuição</v>
          </cell>
          <cell r="E1207">
            <v>18</v>
          </cell>
          <cell r="F1207">
            <v>16</v>
          </cell>
          <cell r="G1207">
            <v>6</v>
          </cell>
          <cell r="H1207">
            <v>2</v>
          </cell>
          <cell r="I1207">
            <v>0</v>
          </cell>
          <cell r="J1207">
            <v>0.1187962962962963</v>
          </cell>
          <cell r="K1207">
            <v>2.7881944444444445E-2</v>
          </cell>
          <cell r="L1207" t="str">
            <v>3_79142</v>
          </cell>
          <cell r="M1207" t="str">
            <v>3_TVC_P_REDE_DIST</v>
          </cell>
        </row>
        <row r="1208">
          <cell r="A1208">
            <v>39111</v>
          </cell>
          <cell r="B1208">
            <v>19</v>
          </cell>
          <cell r="C1208" t="str">
            <v>Atendimento Facturação</v>
          </cell>
          <cell r="D1208" t="str">
            <v>1ª Linha</v>
          </cell>
          <cell r="E1208">
            <v>0</v>
          </cell>
          <cell r="F1208">
            <v>0</v>
          </cell>
          <cell r="G1208">
            <v>0</v>
          </cell>
          <cell r="H1208">
            <v>0</v>
          </cell>
          <cell r="I1208">
            <v>0</v>
          </cell>
          <cell r="J1208">
            <v>0</v>
          </cell>
          <cell r="K1208">
            <v>0</v>
          </cell>
          <cell r="L1208" t="str">
            <v>1_21134</v>
          </cell>
          <cell r="M1208" t="str">
            <v>1_TVC_P_IGNT_CTC</v>
          </cell>
        </row>
        <row r="1209">
          <cell r="A1209">
            <v>39111</v>
          </cell>
          <cell r="B1209">
            <v>19</v>
          </cell>
          <cell r="C1209" t="str">
            <v>Atendimento Facturação</v>
          </cell>
          <cell r="D1209" t="str">
            <v>1ª Linha</v>
          </cell>
          <cell r="E1209">
            <v>328</v>
          </cell>
          <cell r="F1209">
            <v>270</v>
          </cell>
          <cell r="G1209">
            <v>9</v>
          </cell>
          <cell r="H1209">
            <v>62</v>
          </cell>
          <cell r="I1209">
            <v>4</v>
          </cell>
          <cell r="J1209">
            <v>1.4451157407407407</v>
          </cell>
          <cell r="K1209">
            <v>0.52107638888888885</v>
          </cell>
          <cell r="L1209" t="str">
            <v>3_79112</v>
          </cell>
          <cell r="M1209" t="str">
            <v>3_TVC_P_1IGNT</v>
          </cell>
        </row>
        <row r="1210">
          <cell r="A1210">
            <v>39111</v>
          </cell>
          <cell r="B1210">
            <v>19</v>
          </cell>
          <cell r="C1210" t="str">
            <v>Atendimento Técnico TV</v>
          </cell>
          <cell r="D1210" t="str">
            <v>1ª Linha</v>
          </cell>
          <cell r="E1210">
            <v>43</v>
          </cell>
          <cell r="F1210">
            <v>42</v>
          </cell>
          <cell r="G1210">
            <v>40</v>
          </cell>
          <cell r="H1210">
            <v>1</v>
          </cell>
          <cell r="I1210">
            <v>0</v>
          </cell>
          <cell r="J1210">
            <v>0.24128472222222222</v>
          </cell>
          <cell r="K1210">
            <v>3.5648148148148149E-3</v>
          </cell>
          <cell r="L1210" t="str">
            <v>3_79133</v>
          </cell>
          <cell r="M1210" t="str">
            <v>3_TVC_P_1IGT_CBO</v>
          </cell>
        </row>
        <row r="1211">
          <cell r="A1211">
            <v>39111</v>
          </cell>
          <cell r="B1211">
            <v>19</v>
          </cell>
          <cell r="C1211" t="str">
            <v>Atendimento Facturação</v>
          </cell>
          <cell r="D1211" t="str">
            <v>2ª Linha</v>
          </cell>
          <cell r="E1211">
            <v>0</v>
          </cell>
          <cell r="F1211">
            <v>0</v>
          </cell>
          <cell r="G1211">
            <v>0</v>
          </cell>
          <cell r="H1211">
            <v>0</v>
          </cell>
          <cell r="I1211">
            <v>0</v>
          </cell>
          <cell r="J1211">
            <v>0</v>
          </cell>
          <cell r="K1211">
            <v>0</v>
          </cell>
          <cell r="L1211" t="str">
            <v>1_69104</v>
          </cell>
          <cell r="M1211" t="str">
            <v>1_TVC_P_2IGNT_FACT</v>
          </cell>
        </row>
        <row r="1212">
          <cell r="A1212">
            <v>39111</v>
          </cell>
          <cell r="B1212">
            <v>19</v>
          </cell>
          <cell r="C1212" t="str">
            <v>Atendimento Facturação</v>
          </cell>
          <cell r="D1212" t="str">
            <v>2ª Linha</v>
          </cell>
          <cell r="E1212">
            <v>0</v>
          </cell>
          <cell r="F1212">
            <v>0</v>
          </cell>
          <cell r="G1212">
            <v>0</v>
          </cell>
          <cell r="H1212">
            <v>0</v>
          </cell>
          <cell r="I1212">
            <v>0</v>
          </cell>
          <cell r="J1212">
            <v>0</v>
          </cell>
          <cell r="K1212">
            <v>0</v>
          </cell>
          <cell r="L1212" t="str">
            <v>1_69105</v>
          </cell>
          <cell r="M1212" t="str">
            <v>1_TVC_P_2IGNT_PD</v>
          </cell>
        </row>
        <row r="1213">
          <cell r="A1213">
            <v>39111</v>
          </cell>
          <cell r="B1213">
            <v>19</v>
          </cell>
          <cell r="C1213" t="str">
            <v>Atendimento Facturação</v>
          </cell>
          <cell r="D1213" t="str">
            <v>2ª Linha</v>
          </cell>
          <cell r="E1213">
            <v>0</v>
          </cell>
          <cell r="F1213">
            <v>0</v>
          </cell>
          <cell r="G1213">
            <v>0</v>
          </cell>
          <cell r="H1213">
            <v>0</v>
          </cell>
          <cell r="I1213">
            <v>0</v>
          </cell>
          <cell r="J1213">
            <v>0</v>
          </cell>
          <cell r="K1213">
            <v>0</v>
          </cell>
          <cell r="L1213" t="str">
            <v>1_69128</v>
          </cell>
          <cell r="M1213" t="str">
            <v>1_TVC_P_2IG_MIX_RH</v>
          </cell>
        </row>
        <row r="1214">
          <cell r="A1214">
            <v>39111</v>
          </cell>
          <cell r="B1214">
            <v>19</v>
          </cell>
          <cell r="C1214" t="str">
            <v>Atendimento Facturação</v>
          </cell>
          <cell r="D1214" t="str">
            <v>2ª Linha</v>
          </cell>
          <cell r="E1214">
            <v>4</v>
          </cell>
          <cell r="F1214">
            <v>4</v>
          </cell>
          <cell r="G1214">
            <v>4</v>
          </cell>
          <cell r="H1214">
            <v>0</v>
          </cell>
          <cell r="I1214">
            <v>0</v>
          </cell>
          <cell r="J1214">
            <v>6.6203703703703709E-2</v>
          </cell>
          <cell r="K1214">
            <v>0</v>
          </cell>
          <cell r="L1214" t="str">
            <v>1_69139</v>
          </cell>
          <cell r="M1214" t="str">
            <v>1_TVC_P_2IG_COB_RH</v>
          </cell>
        </row>
        <row r="1215">
          <cell r="A1215">
            <v>39111</v>
          </cell>
          <cell r="B1215">
            <v>19</v>
          </cell>
          <cell r="C1215" t="str">
            <v>Atendimento Facturação</v>
          </cell>
          <cell r="D1215" t="str">
            <v>Transferência Comandos</v>
          </cell>
          <cell r="E1215">
            <v>16</v>
          </cell>
          <cell r="F1215">
            <v>16</v>
          </cell>
          <cell r="G1215">
            <v>0</v>
          </cell>
          <cell r="H1215">
            <v>0</v>
          </cell>
          <cell r="I1215">
            <v>0</v>
          </cell>
          <cell r="J1215">
            <v>0.13978009259259261</v>
          </cell>
          <cell r="K1215">
            <v>3.3599537037037032E-2</v>
          </cell>
          <cell r="L1215" t="str">
            <v>1_69124</v>
          </cell>
          <cell r="M1215" t="str">
            <v>1_TVC_NTEC_CNTG_PM</v>
          </cell>
        </row>
        <row r="1216">
          <cell r="A1216">
            <v>39111</v>
          </cell>
          <cell r="B1216">
            <v>19</v>
          </cell>
          <cell r="C1216" t="str">
            <v>Atendimento Facturação</v>
          </cell>
          <cell r="D1216" t="str">
            <v>Comandos</v>
          </cell>
          <cell r="E1216">
            <v>0</v>
          </cell>
          <cell r="F1216">
            <v>0</v>
          </cell>
          <cell r="G1216">
            <v>0</v>
          </cell>
          <cell r="H1216">
            <v>0</v>
          </cell>
          <cell r="I1216">
            <v>0</v>
          </cell>
          <cell r="J1216">
            <v>0</v>
          </cell>
          <cell r="K1216">
            <v>0</v>
          </cell>
          <cell r="L1216" t="str">
            <v>3_33124</v>
          </cell>
          <cell r="M1216" t="str">
            <v>3_TVC_AtG_PM</v>
          </cell>
        </row>
        <row r="1217">
          <cell r="A1217">
            <v>39111</v>
          </cell>
          <cell r="B1217">
            <v>19</v>
          </cell>
          <cell r="C1217" t="str">
            <v>Atendimento Facturação</v>
          </cell>
          <cell r="D1217" t="str">
            <v>Nocturno</v>
          </cell>
          <cell r="E1217">
            <v>2</v>
          </cell>
          <cell r="F1217">
            <v>1</v>
          </cell>
          <cell r="G1217">
            <v>0</v>
          </cell>
          <cell r="H1217">
            <v>1</v>
          </cell>
          <cell r="I1217">
            <v>0</v>
          </cell>
          <cell r="J1217">
            <v>3.7037037037037041E-4</v>
          </cell>
          <cell r="K1217">
            <v>3.9120370370370368E-3</v>
          </cell>
          <cell r="L1217" t="str">
            <v>1_69125</v>
          </cell>
          <cell r="M1217" t="str">
            <v>1_TVC_P_IGNT_CTC_N</v>
          </cell>
        </row>
        <row r="1218">
          <cell r="A1218">
            <v>39111</v>
          </cell>
          <cell r="B1218">
            <v>19</v>
          </cell>
          <cell r="C1218" t="str">
            <v>Atendimento Facturação</v>
          </cell>
          <cell r="D1218" t="str">
            <v>1ª Linha</v>
          </cell>
          <cell r="E1218">
            <v>355</v>
          </cell>
          <cell r="F1218">
            <v>221</v>
          </cell>
          <cell r="G1218">
            <v>0</v>
          </cell>
          <cell r="H1218">
            <v>139</v>
          </cell>
          <cell r="I1218">
            <v>5</v>
          </cell>
          <cell r="J1218">
            <v>1.2202893518518521</v>
          </cell>
          <cell r="K1218">
            <v>0.52614583333333331</v>
          </cell>
          <cell r="L1218" t="str">
            <v>1_21135</v>
          </cell>
          <cell r="M1218" t="str">
            <v>1_TVC_P_IGNT_RH</v>
          </cell>
        </row>
        <row r="1219">
          <cell r="A1219">
            <v>39111</v>
          </cell>
          <cell r="B1219">
            <v>19</v>
          </cell>
          <cell r="C1219" t="str">
            <v>Atendimento Facturação</v>
          </cell>
          <cell r="D1219" t="str">
            <v>1ª Linha</v>
          </cell>
          <cell r="E1219">
            <v>82</v>
          </cell>
          <cell r="F1219">
            <v>62</v>
          </cell>
          <cell r="G1219">
            <v>2</v>
          </cell>
          <cell r="H1219">
            <v>21</v>
          </cell>
          <cell r="I1219">
            <v>1</v>
          </cell>
          <cell r="J1219">
            <v>0.33414351851851853</v>
          </cell>
          <cell r="K1219">
            <v>0.12525462962962963</v>
          </cell>
          <cell r="L1219" t="str">
            <v>1_21136</v>
          </cell>
          <cell r="M1219" t="str">
            <v>1_TVC_P_IGNT_SON</v>
          </cell>
        </row>
        <row r="1220">
          <cell r="A1220">
            <v>39111</v>
          </cell>
          <cell r="B1220">
            <v>19</v>
          </cell>
          <cell r="C1220" t="str">
            <v>Atendimento Técnico TV</v>
          </cell>
          <cell r="D1220" t="str">
            <v>1ª Linha</v>
          </cell>
          <cell r="E1220">
            <v>0</v>
          </cell>
          <cell r="F1220">
            <v>0</v>
          </cell>
          <cell r="G1220">
            <v>0</v>
          </cell>
          <cell r="H1220">
            <v>0</v>
          </cell>
          <cell r="I1220">
            <v>0</v>
          </cell>
          <cell r="J1220">
            <v>0</v>
          </cell>
          <cell r="K1220">
            <v>0</v>
          </cell>
          <cell r="L1220" t="str">
            <v>1_21131</v>
          </cell>
          <cell r="M1220" t="str">
            <v>1_TVC_P_IGT_CTC</v>
          </cell>
        </row>
        <row r="1221">
          <cell r="A1221">
            <v>39111</v>
          </cell>
          <cell r="B1221">
            <v>19</v>
          </cell>
          <cell r="C1221" t="str">
            <v>Atendimento Técnico TV</v>
          </cell>
          <cell r="D1221" t="str">
            <v>1ª Linha</v>
          </cell>
          <cell r="E1221">
            <v>149</v>
          </cell>
          <cell r="F1221">
            <v>148</v>
          </cell>
          <cell r="G1221">
            <v>126</v>
          </cell>
          <cell r="H1221">
            <v>2</v>
          </cell>
          <cell r="I1221">
            <v>1</v>
          </cell>
          <cell r="J1221">
            <v>0.84452546296296294</v>
          </cell>
          <cell r="K1221">
            <v>1.3958333333333333E-2</v>
          </cell>
          <cell r="L1221" t="str">
            <v>1_69106</v>
          </cell>
          <cell r="M1221" t="str">
            <v>1_TVC_P_1IGT</v>
          </cell>
        </row>
        <row r="1222">
          <cell r="A1222">
            <v>39111</v>
          </cell>
          <cell r="B1222">
            <v>19</v>
          </cell>
          <cell r="C1222" t="str">
            <v>Atendimento Técnico TV</v>
          </cell>
          <cell r="D1222" t="str">
            <v>2ª Linha</v>
          </cell>
          <cell r="E1222">
            <v>4</v>
          </cell>
          <cell r="F1222">
            <v>4</v>
          </cell>
          <cell r="G1222">
            <v>4</v>
          </cell>
          <cell r="H1222">
            <v>0</v>
          </cell>
          <cell r="I1222">
            <v>0</v>
          </cell>
          <cell r="J1222">
            <v>2.5393518518518517E-2</v>
          </cell>
          <cell r="K1222">
            <v>0</v>
          </cell>
          <cell r="L1222" t="str">
            <v>1_69107</v>
          </cell>
          <cell r="M1222" t="str">
            <v>1_TVC_P_2IGT_CABO</v>
          </cell>
        </row>
        <row r="1223">
          <cell r="A1223">
            <v>39111</v>
          </cell>
          <cell r="B1223">
            <v>19</v>
          </cell>
          <cell r="C1223" t="str">
            <v>Atendimento Técnico TV</v>
          </cell>
          <cell r="D1223" t="str">
            <v>2ª Linha</v>
          </cell>
          <cell r="E1223">
            <v>0</v>
          </cell>
          <cell r="F1223">
            <v>0</v>
          </cell>
          <cell r="G1223">
            <v>0</v>
          </cell>
          <cell r="H1223">
            <v>0</v>
          </cell>
          <cell r="I1223">
            <v>0</v>
          </cell>
          <cell r="J1223">
            <v>0</v>
          </cell>
          <cell r="K1223">
            <v>0</v>
          </cell>
          <cell r="L1223" t="str">
            <v>1_69147</v>
          </cell>
          <cell r="M1223" t="str">
            <v>1_TVC_P_2IGT_LDCTC</v>
          </cell>
        </row>
        <row r="1224">
          <cell r="A1224">
            <v>39111</v>
          </cell>
          <cell r="B1224">
            <v>19</v>
          </cell>
          <cell r="C1224" t="str">
            <v>Atendimento Técnico TV</v>
          </cell>
          <cell r="D1224" t="str">
            <v>5º SP</v>
          </cell>
          <cell r="E1224">
            <v>0</v>
          </cell>
          <cell r="F1224">
            <v>0</v>
          </cell>
          <cell r="G1224">
            <v>0</v>
          </cell>
          <cell r="H1224">
            <v>0</v>
          </cell>
          <cell r="I1224">
            <v>0</v>
          </cell>
          <cell r="J1224">
            <v>0</v>
          </cell>
          <cell r="K1224">
            <v>0</v>
          </cell>
          <cell r="L1224" t="str">
            <v>1_69149</v>
          </cell>
          <cell r="M1224" t="str">
            <v>1_TVC_P_IGT_5_CTC</v>
          </cell>
        </row>
        <row r="1225">
          <cell r="A1225">
            <v>39111</v>
          </cell>
          <cell r="B1225">
            <v>19</v>
          </cell>
          <cell r="C1225" t="str">
            <v>Atendimento Técnico TV</v>
          </cell>
          <cell r="D1225" t="str">
            <v>Equipamentos</v>
          </cell>
          <cell r="E1225">
            <v>0</v>
          </cell>
          <cell r="F1225">
            <v>0</v>
          </cell>
          <cell r="G1225">
            <v>0</v>
          </cell>
          <cell r="H1225">
            <v>0</v>
          </cell>
          <cell r="I1225">
            <v>0</v>
          </cell>
          <cell r="J1225">
            <v>0</v>
          </cell>
          <cell r="K1225">
            <v>0</v>
          </cell>
          <cell r="L1225" t="str">
            <v>1_21137</v>
          </cell>
          <cell r="M1225" t="str">
            <v>1_P_SWAPinovox</v>
          </cell>
        </row>
        <row r="1226">
          <cell r="A1226">
            <v>39111</v>
          </cell>
          <cell r="B1226">
            <v>19</v>
          </cell>
          <cell r="C1226" t="str">
            <v>Atendimento Técnico TV</v>
          </cell>
          <cell r="D1226" t="str">
            <v>Equipamentos</v>
          </cell>
          <cell r="E1226">
            <v>0</v>
          </cell>
          <cell r="F1226">
            <v>0</v>
          </cell>
          <cell r="G1226">
            <v>0</v>
          </cell>
          <cell r="H1226">
            <v>0</v>
          </cell>
          <cell r="I1226">
            <v>0</v>
          </cell>
          <cell r="J1226">
            <v>0</v>
          </cell>
          <cell r="K1226">
            <v>0</v>
          </cell>
          <cell r="L1226" t="str">
            <v>1_21142</v>
          </cell>
          <cell r="M1226" t="str">
            <v>1_P_SWAPDTH</v>
          </cell>
        </row>
        <row r="1227">
          <cell r="A1227">
            <v>39111</v>
          </cell>
          <cell r="B1227">
            <v>19</v>
          </cell>
          <cell r="C1227" t="str">
            <v>Atendimento Técnico TV</v>
          </cell>
          <cell r="D1227" t="str">
            <v>Nocturno</v>
          </cell>
          <cell r="E1227">
            <v>0</v>
          </cell>
          <cell r="F1227">
            <v>0</v>
          </cell>
          <cell r="G1227">
            <v>0</v>
          </cell>
          <cell r="H1227">
            <v>0</v>
          </cell>
          <cell r="I1227">
            <v>0</v>
          </cell>
          <cell r="J1227">
            <v>0</v>
          </cell>
          <cell r="K1227">
            <v>0</v>
          </cell>
          <cell r="L1227" t="str">
            <v>1_69113</v>
          </cell>
          <cell r="M1227" t="str">
            <v>1_TVC_P_IGT_CTC_N</v>
          </cell>
        </row>
        <row r="1228">
          <cell r="A1228">
            <v>39111</v>
          </cell>
          <cell r="B1228">
            <v>19</v>
          </cell>
          <cell r="C1228" t="str">
            <v>Atendimento Técnico TV</v>
          </cell>
          <cell r="D1228" t="str">
            <v>1ª Linha</v>
          </cell>
          <cell r="E1228">
            <v>17</v>
          </cell>
          <cell r="F1228">
            <v>17</v>
          </cell>
          <cell r="G1228">
            <v>13</v>
          </cell>
          <cell r="H1228">
            <v>0</v>
          </cell>
          <cell r="I1228">
            <v>0</v>
          </cell>
          <cell r="J1228">
            <v>7.5115740740740747E-2</v>
          </cell>
          <cell r="K1228">
            <v>1.8981481481481482E-3</v>
          </cell>
          <cell r="L1228" t="str">
            <v>1_23115</v>
          </cell>
          <cell r="M1228" t="str">
            <v>1_TVC_P_IGT_SON</v>
          </cell>
        </row>
        <row r="1229">
          <cell r="A1229">
            <v>39111</v>
          </cell>
          <cell r="B1229">
            <v>19</v>
          </cell>
          <cell r="C1229" t="str">
            <v>Atendimento Técnico TV</v>
          </cell>
          <cell r="D1229" t="str">
            <v>1ª Linha</v>
          </cell>
          <cell r="E1229">
            <v>141</v>
          </cell>
          <cell r="F1229">
            <v>141</v>
          </cell>
          <cell r="G1229">
            <v>133</v>
          </cell>
          <cell r="H1229">
            <v>0</v>
          </cell>
          <cell r="I1229">
            <v>0</v>
          </cell>
          <cell r="J1229">
            <v>0.60054398148148147</v>
          </cell>
          <cell r="K1229">
            <v>6.1458333333333339E-3</v>
          </cell>
          <cell r="L1229" t="str">
            <v>1_23136</v>
          </cell>
          <cell r="M1229" t="str">
            <v>1_TVC_P_IGT_DM6</v>
          </cell>
        </row>
        <row r="1230">
          <cell r="A1230">
            <v>39111</v>
          </cell>
          <cell r="B1230">
            <v>19</v>
          </cell>
          <cell r="C1230" t="str">
            <v>Atendimento Técnico TV</v>
          </cell>
          <cell r="D1230" t="str">
            <v>1ª Linha</v>
          </cell>
          <cell r="E1230">
            <v>0</v>
          </cell>
          <cell r="F1230">
            <v>0</v>
          </cell>
          <cell r="G1230">
            <v>0</v>
          </cell>
          <cell r="H1230">
            <v>0</v>
          </cell>
          <cell r="I1230">
            <v>0</v>
          </cell>
          <cell r="J1230">
            <v>0</v>
          </cell>
          <cell r="K1230">
            <v>0</v>
          </cell>
          <cell r="L1230" t="str">
            <v>1_69112</v>
          </cell>
          <cell r="M1230" t="str">
            <v>1_TVC_P_IGT_RH</v>
          </cell>
        </row>
        <row r="1231">
          <cell r="A1231">
            <v>39111</v>
          </cell>
          <cell r="B1231">
            <v>19</v>
          </cell>
          <cell r="C1231" t="str">
            <v>Fraude</v>
          </cell>
          <cell r="D1231" t="str">
            <v>Fraude</v>
          </cell>
          <cell r="E1231">
            <v>0</v>
          </cell>
          <cell r="F1231">
            <v>0</v>
          </cell>
          <cell r="G1231">
            <v>0</v>
          </cell>
          <cell r="H1231">
            <v>0</v>
          </cell>
          <cell r="I1231">
            <v>0</v>
          </cell>
          <cell r="J1231">
            <v>0</v>
          </cell>
          <cell r="K1231">
            <v>0</v>
          </cell>
          <cell r="L1231" t="str">
            <v>1_23119</v>
          </cell>
          <cell r="M1231" t="str">
            <v>1_TVC_P_FRAUDE</v>
          </cell>
        </row>
        <row r="1232">
          <cell r="A1232">
            <v>39111</v>
          </cell>
          <cell r="B1232">
            <v>19</v>
          </cell>
          <cell r="C1232" t="str">
            <v>Globo Internacional</v>
          </cell>
          <cell r="D1232" t="str">
            <v>1ª Linha</v>
          </cell>
          <cell r="E1232">
            <v>0</v>
          </cell>
          <cell r="F1232">
            <v>0</v>
          </cell>
          <cell r="G1232">
            <v>0</v>
          </cell>
          <cell r="H1232">
            <v>0</v>
          </cell>
          <cell r="I1232">
            <v>0</v>
          </cell>
          <cell r="J1232">
            <v>0</v>
          </cell>
          <cell r="K1232">
            <v>0</v>
          </cell>
          <cell r="L1232" t="str">
            <v>1_23103</v>
          </cell>
          <cell r="M1232" t="str">
            <v>1_P_GLOBO</v>
          </cell>
        </row>
        <row r="1233">
          <cell r="A1233">
            <v>39111</v>
          </cell>
          <cell r="B1233">
            <v>19</v>
          </cell>
          <cell r="C1233" t="str">
            <v>Indefinido</v>
          </cell>
          <cell r="D1233" t="str">
            <v>Indefinido</v>
          </cell>
          <cell r="E1233">
            <v>0</v>
          </cell>
          <cell r="F1233">
            <v>0</v>
          </cell>
          <cell r="G1233">
            <v>0</v>
          </cell>
          <cell r="H1233">
            <v>0</v>
          </cell>
          <cell r="I1233">
            <v>0</v>
          </cell>
          <cell r="J1233">
            <v>0</v>
          </cell>
          <cell r="K1233">
            <v>0</v>
          </cell>
          <cell r="L1233" t="str">
            <v>1_21127</v>
          </cell>
          <cell r="M1233" t="str">
            <v>1__21127</v>
          </cell>
        </row>
        <row r="1234">
          <cell r="A1234">
            <v>39111</v>
          </cell>
          <cell r="B1234">
            <v>19</v>
          </cell>
          <cell r="C1234" t="str">
            <v>Indefinido</v>
          </cell>
          <cell r="D1234" t="str">
            <v>Indefinido</v>
          </cell>
          <cell r="E1234">
            <v>0</v>
          </cell>
          <cell r="F1234">
            <v>0</v>
          </cell>
          <cell r="G1234">
            <v>0</v>
          </cell>
          <cell r="H1234">
            <v>0</v>
          </cell>
          <cell r="I1234">
            <v>0</v>
          </cell>
          <cell r="J1234">
            <v>0</v>
          </cell>
          <cell r="K1234">
            <v>0</v>
          </cell>
          <cell r="L1234" t="str">
            <v>1_69108</v>
          </cell>
          <cell r="M1234" t="str">
            <v>1_zTVC_LIVRE</v>
          </cell>
        </row>
        <row r="1235">
          <cell r="A1235">
            <v>39111</v>
          </cell>
          <cell r="B1235">
            <v>19</v>
          </cell>
          <cell r="C1235" t="str">
            <v>Linha Apoio Agentes</v>
          </cell>
          <cell r="D1235" t="str">
            <v>Contencioso</v>
          </cell>
          <cell r="E1235">
            <v>19</v>
          </cell>
          <cell r="F1235">
            <v>19</v>
          </cell>
          <cell r="G1235">
            <v>19</v>
          </cell>
          <cell r="H1235">
            <v>5</v>
          </cell>
          <cell r="I1235">
            <v>5</v>
          </cell>
          <cell r="J1235">
            <v>0.10833333333333334</v>
          </cell>
          <cell r="K1235">
            <v>0</v>
          </cell>
          <cell r="L1235" t="str">
            <v>1_21120</v>
          </cell>
          <cell r="M1235" t="str">
            <v>1_TVC_P_CONT_LADA</v>
          </cell>
        </row>
        <row r="1236">
          <cell r="A1236">
            <v>39111</v>
          </cell>
          <cell r="B1236">
            <v>19</v>
          </cell>
          <cell r="C1236" t="str">
            <v>Linha Apoio Agentes</v>
          </cell>
          <cell r="D1236" t="str">
            <v>Front Office</v>
          </cell>
          <cell r="E1236">
            <v>4</v>
          </cell>
          <cell r="F1236">
            <v>4</v>
          </cell>
          <cell r="G1236">
            <v>3</v>
          </cell>
          <cell r="H1236">
            <v>0</v>
          </cell>
          <cell r="I1236">
            <v>0</v>
          </cell>
          <cell r="J1236">
            <v>2.3703703703703706E-2</v>
          </cell>
          <cell r="K1236">
            <v>1.1805555555555556E-3</v>
          </cell>
          <cell r="L1236" t="str">
            <v>1_21161</v>
          </cell>
          <cell r="M1236" t="str">
            <v>1_TVC_P_FOFF_LADA</v>
          </cell>
        </row>
        <row r="1237">
          <cell r="A1237">
            <v>39111</v>
          </cell>
          <cell r="B1237">
            <v>19</v>
          </cell>
          <cell r="C1237" t="str">
            <v>Lojas</v>
          </cell>
          <cell r="D1237" t="str">
            <v>Back Office</v>
          </cell>
          <cell r="E1237">
            <v>10</v>
          </cell>
          <cell r="F1237">
            <v>7</v>
          </cell>
          <cell r="G1237">
            <v>2</v>
          </cell>
          <cell r="H1237">
            <v>4</v>
          </cell>
          <cell r="I1237">
            <v>1</v>
          </cell>
          <cell r="J1237">
            <v>6.4652777777777781E-2</v>
          </cell>
          <cell r="K1237">
            <v>2.1446759259259259E-2</v>
          </cell>
          <cell r="L1237" t="str">
            <v>1_69102</v>
          </cell>
          <cell r="M1237" t="str">
            <v>1_TVC_HD_DRD</v>
          </cell>
        </row>
        <row r="1238">
          <cell r="A1238">
            <v>39111</v>
          </cell>
          <cell r="B1238">
            <v>19</v>
          </cell>
          <cell r="C1238" t="str">
            <v>Mails</v>
          </cell>
          <cell r="D1238" t="str">
            <v>2ª Linha</v>
          </cell>
          <cell r="E1238">
            <v>0</v>
          </cell>
          <cell r="F1238">
            <v>0</v>
          </cell>
          <cell r="G1238">
            <v>0</v>
          </cell>
          <cell r="H1238">
            <v>0</v>
          </cell>
          <cell r="I1238">
            <v>0</v>
          </cell>
          <cell r="J1238">
            <v>0</v>
          </cell>
          <cell r="K1238">
            <v>0</v>
          </cell>
          <cell r="L1238" t="str">
            <v>1_69103</v>
          </cell>
          <cell r="M1238" t="str">
            <v>1_TVC_P_2MAILS</v>
          </cell>
        </row>
        <row r="1239">
          <cell r="A1239">
            <v>39111</v>
          </cell>
          <cell r="B1239">
            <v>19</v>
          </cell>
          <cell r="C1239" t="str">
            <v>Netcabo</v>
          </cell>
          <cell r="D1239" t="str">
            <v>ADSL</v>
          </cell>
          <cell r="E1239">
            <v>4</v>
          </cell>
          <cell r="F1239">
            <v>4</v>
          </cell>
          <cell r="G1239">
            <v>4</v>
          </cell>
          <cell r="H1239">
            <v>0</v>
          </cell>
          <cell r="I1239">
            <v>0</v>
          </cell>
          <cell r="J1239">
            <v>1.9247685185185184E-2</v>
          </cell>
          <cell r="K1239">
            <v>0</v>
          </cell>
          <cell r="L1239" t="str">
            <v>1_23118</v>
          </cell>
          <cell r="M1239" t="str">
            <v>1_TVC_P_ADSL_OCTAL</v>
          </cell>
        </row>
        <row r="1240">
          <cell r="A1240">
            <v>39111</v>
          </cell>
          <cell r="B1240">
            <v>19</v>
          </cell>
          <cell r="C1240" t="str">
            <v>Netcabo</v>
          </cell>
          <cell r="D1240" t="str">
            <v>Back Office</v>
          </cell>
          <cell r="E1240">
            <v>0</v>
          </cell>
          <cell r="F1240">
            <v>0</v>
          </cell>
          <cell r="G1240">
            <v>0</v>
          </cell>
          <cell r="H1240">
            <v>0</v>
          </cell>
          <cell r="I1240">
            <v>0</v>
          </cell>
          <cell r="J1240">
            <v>0</v>
          </cell>
          <cell r="K1240">
            <v>0</v>
          </cell>
          <cell r="L1240" t="str">
            <v>1_21126</v>
          </cell>
          <cell r="M1240" t="str">
            <v>1_P_SUPORTE_SOFT</v>
          </cell>
        </row>
        <row r="1241">
          <cell r="A1241">
            <v>39111</v>
          </cell>
          <cell r="B1241">
            <v>19</v>
          </cell>
          <cell r="C1241" t="str">
            <v>Netcabo</v>
          </cell>
          <cell r="D1241" t="str">
            <v>Equipamentos</v>
          </cell>
          <cell r="E1241">
            <v>0</v>
          </cell>
          <cell r="F1241">
            <v>0</v>
          </cell>
          <cell r="G1241">
            <v>0</v>
          </cell>
          <cell r="H1241">
            <v>0</v>
          </cell>
          <cell r="I1241">
            <v>0</v>
          </cell>
          <cell r="J1241">
            <v>0</v>
          </cell>
          <cell r="K1241">
            <v>0</v>
          </cell>
          <cell r="L1241" t="str">
            <v>1_69159</v>
          </cell>
          <cell r="M1241" t="str">
            <v>1_NTC_P_8M_10M</v>
          </cell>
        </row>
        <row r="1242">
          <cell r="A1242">
            <v>39111</v>
          </cell>
          <cell r="B1242">
            <v>19</v>
          </cell>
          <cell r="C1242" t="str">
            <v>Netcabo</v>
          </cell>
          <cell r="D1242" t="str">
            <v>Equipamentos</v>
          </cell>
          <cell r="E1242">
            <v>3</v>
          </cell>
          <cell r="F1242">
            <v>0</v>
          </cell>
          <cell r="G1242">
            <v>0</v>
          </cell>
          <cell r="H1242">
            <v>3</v>
          </cell>
          <cell r="I1242">
            <v>0</v>
          </cell>
          <cell r="J1242">
            <v>0</v>
          </cell>
          <cell r="K1242">
            <v>0</v>
          </cell>
          <cell r="L1242" t="str">
            <v>3_79134</v>
          </cell>
          <cell r="M1242" t="str">
            <v>3_NTC_P_8M_10M</v>
          </cell>
        </row>
        <row r="1243">
          <cell r="A1243">
            <v>39111</v>
          </cell>
          <cell r="B1243">
            <v>19</v>
          </cell>
          <cell r="C1243" t="str">
            <v>Netcabo</v>
          </cell>
          <cell r="D1243" t="str">
            <v>Piloto Transferência</v>
          </cell>
          <cell r="E1243">
            <v>35</v>
          </cell>
          <cell r="F1243">
            <v>34</v>
          </cell>
          <cell r="G1243">
            <v>13</v>
          </cell>
          <cell r="H1243">
            <v>1</v>
          </cell>
          <cell r="I1243">
            <v>0</v>
          </cell>
          <cell r="J1243">
            <v>0.29060185185185183</v>
          </cell>
          <cell r="K1243">
            <v>3.1956018518518522E-2</v>
          </cell>
          <cell r="L1243" t="str">
            <v>1_23106</v>
          </cell>
          <cell r="M1243" t="str">
            <v>1_NTC_P_TRANSF_NET</v>
          </cell>
        </row>
        <row r="1244">
          <cell r="A1244">
            <v>39111</v>
          </cell>
          <cell r="B1244">
            <v>19</v>
          </cell>
          <cell r="C1244" t="str">
            <v>Netcabo</v>
          </cell>
          <cell r="D1244" t="str">
            <v>Profissional</v>
          </cell>
          <cell r="E1244">
            <v>7</v>
          </cell>
          <cell r="F1244">
            <v>7</v>
          </cell>
          <cell r="G1244">
            <v>4</v>
          </cell>
          <cell r="H1244">
            <v>1</v>
          </cell>
          <cell r="I1244">
            <v>1</v>
          </cell>
          <cell r="J1244">
            <v>3.743055555555555E-2</v>
          </cell>
          <cell r="K1244">
            <v>4.9421296296296297E-3</v>
          </cell>
          <cell r="L1244" t="str">
            <v>1_23112</v>
          </cell>
          <cell r="M1244" t="str">
            <v>1_NTC_P_PRO_OCT</v>
          </cell>
        </row>
        <row r="1245">
          <cell r="A1245">
            <v>39111</v>
          </cell>
          <cell r="B1245">
            <v>19</v>
          </cell>
          <cell r="C1245" t="str">
            <v>Netcabo</v>
          </cell>
          <cell r="D1245" t="str">
            <v>Residencial</v>
          </cell>
          <cell r="E1245">
            <v>49</v>
          </cell>
          <cell r="F1245">
            <v>31</v>
          </cell>
          <cell r="G1245">
            <v>17</v>
          </cell>
          <cell r="H1245">
            <v>18</v>
          </cell>
          <cell r="I1245">
            <v>0</v>
          </cell>
          <cell r="J1245">
            <v>0.18284722222222222</v>
          </cell>
          <cell r="K1245">
            <v>3.3229166666666671E-2</v>
          </cell>
          <cell r="L1245" t="str">
            <v>1_21117</v>
          </cell>
          <cell r="M1245" t="str">
            <v>1_NTC_P_RES_SON</v>
          </cell>
        </row>
        <row r="1246">
          <cell r="A1246">
            <v>39111</v>
          </cell>
          <cell r="B1246">
            <v>19</v>
          </cell>
          <cell r="C1246" t="str">
            <v>Netcabo</v>
          </cell>
          <cell r="D1246" t="str">
            <v>Residencial</v>
          </cell>
          <cell r="E1246">
            <v>104</v>
          </cell>
          <cell r="F1246">
            <v>100</v>
          </cell>
          <cell r="G1246">
            <v>39</v>
          </cell>
          <cell r="H1246">
            <v>6</v>
          </cell>
          <cell r="I1246">
            <v>2</v>
          </cell>
          <cell r="J1246">
            <v>0.83128472222222216</v>
          </cell>
          <cell r="K1246">
            <v>6.06712962962963E-2</v>
          </cell>
          <cell r="L1246" t="str">
            <v>1_21118</v>
          </cell>
          <cell r="M1246" t="str">
            <v>1_NTC_P_RES_OCT</v>
          </cell>
        </row>
        <row r="1247">
          <cell r="A1247">
            <v>39111</v>
          </cell>
          <cell r="B1247">
            <v>19</v>
          </cell>
          <cell r="C1247" t="str">
            <v>Netcabo</v>
          </cell>
          <cell r="D1247" t="str">
            <v>Residencial</v>
          </cell>
          <cell r="E1247">
            <v>0</v>
          </cell>
          <cell r="F1247">
            <v>0</v>
          </cell>
          <cell r="G1247">
            <v>0</v>
          </cell>
          <cell r="H1247">
            <v>0</v>
          </cell>
          <cell r="I1247">
            <v>0</v>
          </cell>
          <cell r="J1247">
            <v>0</v>
          </cell>
          <cell r="K1247">
            <v>0</v>
          </cell>
          <cell r="L1247" t="str">
            <v>3_33152</v>
          </cell>
          <cell r="M1247" t="str">
            <v>3_TVC_AtG_ntc</v>
          </cell>
        </row>
        <row r="1248">
          <cell r="A1248">
            <v>39111</v>
          </cell>
          <cell r="B1248">
            <v>19</v>
          </cell>
          <cell r="C1248" t="str">
            <v>Netcabo</v>
          </cell>
          <cell r="D1248" t="str">
            <v>Residencial</v>
          </cell>
          <cell r="E1248">
            <v>83</v>
          </cell>
          <cell r="F1248">
            <v>67</v>
          </cell>
          <cell r="G1248">
            <v>34</v>
          </cell>
          <cell r="H1248">
            <v>18</v>
          </cell>
          <cell r="I1248">
            <v>2</v>
          </cell>
          <cell r="J1248">
            <v>0.41753472222222221</v>
          </cell>
          <cell r="K1248">
            <v>6.1932870370370374E-2</v>
          </cell>
          <cell r="L1248" t="str">
            <v>3_79104</v>
          </cell>
          <cell r="M1248" t="str">
            <v>3_NTC_P_RES_CTC</v>
          </cell>
        </row>
        <row r="1249">
          <cell r="A1249">
            <v>39111</v>
          </cell>
          <cell r="B1249">
            <v>19</v>
          </cell>
          <cell r="C1249" t="str">
            <v>Suporte VoIP</v>
          </cell>
          <cell r="D1249" t="str">
            <v>Suporte VoIP</v>
          </cell>
          <cell r="E1249">
            <v>0</v>
          </cell>
          <cell r="F1249">
            <v>0</v>
          </cell>
          <cell r="G1249">
            <v>0</v>
          </cell>
          <cell r="H1249">
            <v>0</v>
          </cell>
          <cell r="I1249">
            <v>0</v>
          </cell>
          <cell r="J1249">
            <v>0</v>
          </cell>
          <cell r="K1249">
            <v>0</v>
          </cell>
          <cell r="L1249" t="str">
            <v>1_21109</v>
          </cell>
          <cell r="M1249" t="str">
            <v>1_TVC_VOIP_Coml</v>
          </cell>
        </row>
        <row r="1250">
          <cell r="A1250">
            <v>39111</v>
          </cell>
          <cell r="B1250">
            <v>19</v>
          </cell>
          <cell r="C1250" t="str">
            <v>Atendimento Técnico TV</v>
          </cell>
          <cell r="D1250" t="str">
            <v>Piloto Transferência</v>
          </cell>
          <cell r="E1250">
            <v>49</v>
          </cell>
          <cell r="F1250">
            <v>49</v>
          </cell>
          <cell r="G1250">
            <v>44</v>
          </cell>
          <cell r="H1250">
            <v>1</v>
          </cell>
          <cell r="I1250">
            <v>1</v>
          </cell>
          <cell r="J1250">
            <v>0.2011226851851852</v>
          </cell>
          <cell r="K1250">
            <v>2.4189814814814812E-3</v>
          </cell>
          <cell r="L1250" t="str">
            <v>1_21121</v>
          </cell>
          <cell r="M1250" t="str">
            <v>1_TVC_P_TRANSF_266</v>
          </cell>
        </row>
        <row r="1251">
          <cell r="A1251">
            <v>39111</v>
          </cell>
          <cell r="B1251">
            <v>19</v>
          </cell>
          <cell r="C1251" t="str">
            <v>Atendimento Facturação</v>
          </cell>
          <cell r="D1251" t="str">
            <v>Piloto Transferência</v>
          </cell>
          <cell r="E1251">
            <v>38</v>
          </cell>
          <cell r="F1251">
            <v>30</v>
          </cell>
          <cell r="G1251">
            <v>1</v>
          </cell>
          <cell r="H1251">
            <v>8</v>
          </cell>
          <cell r="I1251">
            <v>0</v>
          </cell>
          <cell r="J1251">
            <v>0.18556712962962962</v>
          </cell>
          <cell r="K1251">
            <v>6.7465277777777777E-2</v>
          </cell>
          <cell r="L1251" t="str">
            <v>1_23143</v>
          </cell>
          <cell r="M1251" t="str">
            <v>1_TVC_P_TRANSF_299</v>
          </cell>
        </row>
        <row r="1252">
          <cell r="A1252">
            <v>39111</v>
          </cell>
          <cell r="B1252">
            <v>19</v>
          </cell>
          <cell r="C1252" t="str">
            <v>Reincidências</v>
          </cell>
          <cell r="D1252" t="str">
            <v>Netcabo</v>
          </cell>
          <cell r="E1252">
            <v>0</v>
          </cell>
          <cell r="F1252">
            <v>0</v>
          </cell>
          <cell r="G1252">
            <v>0</v>
          </cell>
          <cell r="H1252">
            <v>0</v>
          </cell>
          <cell r="I1252">
            <v>0</v>
          </cell>
          <cell r="J1252">
            <v>0</v>
          </cell>
          <cell r="K1252">
            <v>0</v>
          </cell>
          <cell r="L1252" t="str">
            <v>1_23129</v>
          </cell>
          <cell r="M1252" t="str">
            <v>1_P_REINC_NET</v>
          </cell>
        </row>
        <row r="1253">
          <cell r="A1253">
            <v>39111</v>
          </cell>
          <cell r="B1253">
            <v>19</v>
          </cell>
          <cell r="C1253" t="str">
            <v>Reincidências</v>
          </cell>
          <cell r="D1253" t="str">
            <v>Televisão</v>
          </cell>
          <cell r="E1253">
            <v>0</v>
          </cell>
          <cell r="F1253">
            <v>0</v>
          </cell>
          <cell r="G1253">
            <v>0</v>
          </cell>
          <cell r="H1253">
            <v>0</v>
          </cell>
          <cell r="I1253">
            <v>0</v>
          </cell>
          <cell r="J1253">
            <v>0</v>
          </cell>
          <cell r="K1253">
            <v>0</v>
          </cell>
          <cell r="L1253" t="str">
            <v>1_23124</v>
          </cell>
          <cell r="M1253" t="str">
            <v>1_P_REINC</v>
          </cell>
        </row>
        <row r="1254">
          <cell r="A1254">
            <v>39111</v>
          </cell>
          <cell r="B1254">
            <v>19</v>
          </cell>
          <cell r="C1254" t="str">
            <v>Retenção</v>
          </cell>
          <cell r="D1254" t="str">
            <v>Netcabo</v>
          </cell>
          <cell r="E1254">
            <v>12</v>
          </cell>
          <cell r="F1254">
            <v>12</v>
          </cell>
          <cell r="G1254">
            <v>12</v>
          </cell>
          <cell r="H1254">
            <v>0</v>
          </cell>
          <cell r="I1254">
            <v>0</v>
          </cell>
          <cell r="J1254">
            <v>6.8587962962962962E-2</v>
          </cell>
          <cell r="K1254">
            <v>0</v>
          </cell>
          <cell r="L1254" t="str">
            <v>1_23140</v>
          </cell>
          <cell r="M1254" t="str">
            <v>1_TVC_P_RET_NET</v>
          </cell>
        </row>
        <row r="1255">
          <cell r="A1255">
            <v>39111</v>
          </cell>
          <cell r="B1255">
            <v>19</v>
          </cell>
          <cell r="C1255" t="str">
            <v>Retenção</v>
          </cell>
          <cell r="D1255" t="str">
            <v>Netcabo</v>
          </cell>
          <cell r="E1255">
            <v>1</v>
          </cell>
          <cell r="F1255">
            <v>1</v>
          </cell>
          <cell r="G1255">
            <v>0</v>
          </cell>
          <cell r="H1255">
            <v>0</v>
          </cell>
          <cell r="I1255">
            <v>0</v>
          </cell>
          <cell r="J1255">
            <v>1.539351851851852E-2</v>
          </cell>
          <cell r="K1255">
            <v>4.0509259259259258E-4</v>
          </cell>
          <cell r="L1255" t="str">
            <v>1_69121</v>
          </cell>
          <cell r="M1255" t="str">
            <v>1_TVC_RET_NET_IN</v>
          </cell>
        </row>
        <row r="1256">
          <cell r="A1256">
            <v>39111</v>
          </cell>
          <cell r="B1256">
            <v>19</v>
          </cell>
          <cell r="C1256" t="str">
            <v>Retenção</v>
          </cell>
          <cell r="D1256" t="str">
            <v>Televisão</v>
          </cell>
          <cell r="E1256">
            <v>2</v>
          </cell>
          <cell r="F1256">
            <v>2</v>
          </cell>
          <cell r="G1256">
            <v>1</v>
          </cell>
          <cell r="H1256">
            <v>0</v>
          </cell>
          <cell r="I1256">
            <v>0</v>
          </cell>
          <cell r="J1256">
            <v>1.4895833333333334E-2</v>
          </cell>
          <cell r="K1256">
            <v>1.1689814814814816E-3</v>
          </cell>
          <cell r="L1256" t="str">
            <v>1_23121</v>
          </cell>
          <cell r="M1256" t="str">
            <v>1_TVC_P_RETDNR_CTC</v>
          </cell>
        </row>
        <row r="1257">
          <cell r="A1257">
            <v>39111</v>
          </cell>
          <cell r="B1257">
            <v>19</v>
          </cell>
          <cell r="C1257" t="str">
            <v>Retenção</v>
          </cell>
          <cell r="D1257" t="str">
            <v>Televisão</v>
          </cell>
          <cell r="E1257">
            <v>29</v>
          </cell>
          <cell r="F1257">
            <v>29</v>
          </cell>
          <cell r="G1257">
            <v>29</v>
          </cell>
          <cell r="H1257">
            <v>0</v>
          </cell>
          <cell r="I1257">
            <v>0</v>
          </cell>
          <cell r="J1257">
            <v>0.16392361111111112</v>
          </cell>
          <cell r="K1257">
            <v>0</v>
          </cell>
          <cell r="L1257" t="str">
            <v>1_23139</v>
          </cell>
          <cell r="M1257" t="str">
            <v>1_TVC_P_RET_IN</v>
          </cell>
        </row>
        <row r="1258">
          <cell r="A1258">
            <v>39111</v>
          </cell>
          <cell r="B1258">
            <v>19</v>
          </cell>
          <cell r="C1258" t="str">
            <v>Retenção</v>
          </cell>
          <cell r="D1258" t="str">
            <v>Televisão</v>
          </cell>
          <cell r="E1258">
            <v>6</v>
          </cell>
          <cell r="F1258">
            <v>6</v>
          </cell>
          <cell r="G1258">
            <v>6</v>
          </cell>
          <cell r="H1258">
            <v>0</v>
          </cell>
          <cell r="I1258">
            <v>0</v>
          </cell>
          <cell r="J1258">
            <v>7.2523148148148142E-2</v>
          </cell>
          <cell r="K1258">
            <v>6.9444444444444444E-5</v>
          </cell>
          <cell r="L1258" t="str">
            <v>1_69120</v>
          </cell>
          <cell r="M1258" t="str">
            <v>1_TVC_RET_IN</v>
          </cell>
        </row>
        <row r="1259">
          <cell r="A1259">
            <v>39111</v>
          </cell>
          <cell r="B1259">
            <v>19</v>
          </cell>
          <cell r="C1259" t="str">
            <v>Retenção</v>
          </cell>
          <cell r="D1259" t="str">
            <v>Televisão</v>
          </cell>
          <cell r="E1259">
            <v>1</v>
          </cell>
          <cell r="F1259">
            <v>1</v>
          </cell>
          <cell r="G1259">
            <v>1</v>
          </cell>
          <cell r="H1259">
            <v>0</v>
          </cell>
          <cell r="I1259">
            <v>0</v>
          </cell>
          <cell r="J1259">
            <v>3.0439814814814813E-3</v>
          </cell>
          <cell r="K1259">
            <v>0</v>
          </cell>
          <cell r="L1259" t="str">
            <v>1_69122</v>
          </cell>
          <cell r="M1259" t="str">
            <v>1_TVC_RET_PAY_IN</v>
          </cell>
        </row>
        <row r="1260">
          <cell r="A1260">
            <v>39111</v>
          </cell>
          <cell r="B1260">
            <v>19</v>
          </cell>
          <cell r="C1260" t="str">
            <v>Suporte VoIP</v>
          </cell>
          <cell r="D1260" t="str">
            <v>Suporte VoIP</v>
          </cell>
          <cell r="E1260">
            <v>6</v>
          </cell>
          <cell r="F1260">
            <v>6</v>
          </cell>
          <cell r="G1260">
            <v>5</v>
          </cell>
          <cell r="H1260">
            <v>0</v>
          </cell>
          <cell r="I1260">
            <v>0</v>
          </cell>
          <cell r="J1260">
            <v>1.5243055555555555E-2</v>
          </cell>
          <cell r="K1260">
            <v>1.261574074074074E-3</v>
          </cell>
          <cell r="L1260" t="str">
            <v>1_69126</v>
          </cell>
          <cell r="M1260" t="str">
            <v>1_TVC_P_VOIP_SPRT</v>
          </cell>
        </row>
        <row r="1261">
          <cell r="A1261">
            <v>39111</v>
          </cell>
          <cell r="B1261">
            <v>19</v>
          </cell>
          <cell r="C1261" t="str">
            <v>Transferência Moradas</v>
          </cell>
          <cell r="D1261" t="str">
            <v>Normal</v>
          </cell>
          <cell r="E1261">
            <v>41</v>
          </cell>
          <cell r="F1261">
            <v>41</v>
          </cell>
          <cell r="G1261">
            <v>40</v>
          </cell>
          <cell r="H1261">
            <v>0</v>
          </cell>
          <cell r="I1261">
            <v>0</v>
          </cell>
          <cell r="J1261">
            <v>0.16479166666666664</v>
          </cell>
          <cell r="K1261">
            <v>1.261574074074074E-3</v>
          </cell>
          <cell r="L1261" t="str">
            <v>1_23132</v>
          </cell>
          <cell r="M1261" t="str">
            <v>1_TVC_P_TRANS_MOR</v>
          </cell>
        </row>
        <row r="1262">
          <cell r="A1262">
            <v>39111</v>
          </cell>
          <cell r="B1262">
            <v>20</v>
          </cell>
          <cell r="C1262" t="str">
            <v>Activações</v>
          </cell>
          <cell r="D1262" t="str">
            <v>2ª linha VPP</v>
          </cell>
          <cell r="E1262">
            <v>88</v>
          </cell>
          <cell r="F1262">
            <v>88</v>
          </cell>
          <cell r="G1262">
            <v>69</v>
          </cell>
          <cell r="H1262">
            <v>0</v>
          </cell>
          <cell r="I1262">
            <v>0</v>
          </cell>
          <cell r="J1262">
            <v>0.74300925925925931</v>
          </cell>
          <cell r="K1262">
            <v>1.1817129629629631E-2</v>
          </cell>
          <cell r="L1262" t="str">
            <v>3_79140</v>
          </cell>
          <cell r="M1262" t="str">
            <v>3_TVC_P_VPP_REG</v>
          </cell>
        </row>
        <row r="1263">
          <cell r="A1263">
            <v>39111</v>
          </cell>
          <cell r="B1263">
            <v>20</v>
          </cell>
          <cell r="C1263" t="str">
            <v>Activações</v>
          </cell>
          <cell r="D1263" t="str">
            <v>1ª linha VPP</v>
          </cell>
          <cell r="E1263">
            <v>179</v>
          </cell>
          <cell r="F1263">
            <v>171</v>
          </cell>
          <cell r="G1263">
            <v>140</v>
          </cell>
          <cell r="H1263">
            <v>11</v>
          </cell>
          <cell r="I1263">
            <v>3</v>
          </cell>
          <cell r="J1263">
            <v>0.2772222222222222</v>
          </cell>
          <cell r="K1263">
            <v>4.2129629629629628E-2</v>
          </cell>
          <cell r="L1263" t="str">
            <v>3_79141</v>
          </cell>
          <cell r="M1263" t="str">
            <v>3_TVC_P_VPP_INF</v>
          </cell>
        </row>
        <row r="1264">
          <cell r="A1264">
            <v>39111</v>
          </cell>
          <cell r="B1264">
            <v>20</v>
          </cell>
          <cell r="C1264" t="str">
            <v>Activações</v>
          </cell>
          <cell r="D1264" t="str">
            <v>1ª Linha VPP</v>
          </cell>
          <cell r="E1264">
            <v>0</v>
          </cell>
          <cell r="F1264">
            <v>0</v>
          </cell>
          <cell r="G1264">
            <v>0</v>
          </cell>
          <cell r="H1264">
            <v>0</v>
          </cell>
          <cell r="I1264">
            <v>0</v>
          </cell>
          <cell r="J1264">
            <v>0</v>
          </cell>
          <cell r="K1264">
            <v>0</v>
          </cell>
          <cell r="L1264" t="str">
            <v>3_33137</v>
          </cell>
          <cell r="M1264" t="str">
            <v>3_TVC_P_VPP_INF</v>
          </cell>
        </row>
        <row r="1265">
          <cell r="A1265">
            <v>39111</v>
          </cell>
          <cell r="B1265">
            <v>20</v>
          </cell>
          <cell r="C1265" t="str">
            <v>Activações</v>
          </cell>
          <cell r="D1265" t="str">
            <v>2ª Linha VPP</v>
          </cell>
          <cell r="E1265">
            <v>0</v>
          </cell>
          <cell r="F1265">
            <v>0</v>
          </cell>
          <cell r="G1265">
            <v>0</v>
          </cell>
          <cell r="H1265">
            <v>0</v>
          </cell>
          <cell r="I1265">
            <v>0</v>
          </cell>
          <cell r="J1265">
            <v>0</v>
          </cell>
          <cell r="K1265">
            <v>0</v>
          </cell>
          <cell r="L1265" t="str">
            <v>3_33140</v>
          </cell>
          <cell r="M1265" t="str">
            <v>3_TVC_P_VPP_REG</v>
          </cell>
        </row>
        <row r="1266">
          <cell r="A1266">
            <v>39111</v>
          </cell>
          <cell r="B1266">
            <v>20</v>
          </cell>
          <cell r="C1266" t="str">
            <v>Activações</v>
          </cell>
          <cell r="D1266" t="str">
            <v>Contingência</v>
          </cell>
          <cell r="E1266">
            <v>0</v>
          </cell>
          <cell r="F1266">
            <v>0</v>
          </cell>
          <cell r="G1266">
            <v>0</v>
          </cell>
          <cell r="H1266">
            <v>0</v>
          </cell>
          <cell r="I1266">
            <v>0</v>
          </cell>
          <cell r="J1266">
            <v>0</v>
          </cell>
          <cell r="K1266">
            <v>0</v>
          </cell>
          <cell r="L1266" t="str">
            <v>1_23156</v>
          </cell>
          <cell r="M1266" t="str">
            <v>1_P_AVPP_CONTING</v>
          </cell>
        </row>
        <row r="1267">
          <cell r="A1267">
            <v>39111</v>
          </cell>
          <cell r="B1267">
            <v>20</v>
          </cell>
          <cell r="C1267" t="str">
            <v>Activações</v>
          </cell>
          <cell r="D1267" t="str">
            <v>Pegue e Leve</v>
          </cell>
          <cell r="E1267">
            <v>27</v>
          </cell>
          <cell r="F1267">
            <v>27</v>
          </cell>
          <cell r="G1267">
            <v>27</v>
          </cell>
          <cell r="H1267">
            <v>1</v>
          </cell>
          <cell r="I1267">
            <v>1</v>
          </cell>
          <cell r="J1267">
            <v>0.10090277777777777</v>
          </cell>
          <cell r="K1267">
            <v>2.5462962962962961E-4</v>
          </cell>
          <cell r="L1267" t="str">
            <v>1_69155</v>
          </cell>
          <cell r="M1267" t="str">
            <v>1_TVC_P_PEGUE&amp;LEVE</v>
          </cell>
        </row>
        <row r="1268">
          <cell r="A1268">
            <v>39111</v>
          </cell>
          <cell r="B1268">
            <v>20</v>
          </cell>
          <cell r="C1268" t="str">
            <v>Activações</v>
          </cell>
          <cell r="D1268" t="str">
            <v>Pegue e Leve</v>
          </cell>
          <cell r="E1268">
            <v>0</v>
          </cell>
          <cell r="F1268">
            <v>0</v>
          </cell>
          <cell r="G1268">
            <v>0</v>
          </cell>
          <cell r="H1268">
            <v>0</v>
          </cell>
          <cell r="I1268">
            <v>0</v>
          </cell>
          <cell r="J1268">
            <v>0</v>
          </cell>
          <cell r="K1268">
            <v>0</v>
          </cell>
          <cell r="L1268" t="str">
            <v>3_33138</v>
          </cell>
          <cell r="M1268" t="str">
            <v>3_TVC_P_PEGUE&amp;LEVE</v>
          </cell>
        </row>
        <row r="1269">
          <cell r="A1269">
            <v>39111</v>
          </cell>
          <cell r="B1269">
            <v>20</v>
          </cell>
          <cell r="C1269" t="str">
            <v>Activações</v>
          </cell>
          <cell r="D1269" t="str">
            <v>Rede de Distribuição</v>
          </cell>
          <cell r="E1269">
            <v>0</v>
          </cell>
          <cell r="F1269">
            <v>0</v>
          </cell>
          <cell r="G1269">
            <v>0</v>
          </cell>
          <cell r="H1269">
            <v>0</v>
          </cell>
          <cell r="I1269">
            <v>0</v>
          </cell>
          <cell r="J1269">
            <v>0</v>
          </cell>
          <cell r="K1269">
            <v>0</v>
          </cell>
          <cell r="L1269" t="str">
            <v>3_33136</v>
          </cell>
          <cell r="M1269" t="str">
            <v>3_TVC_P_REDE_DIST</v>
          </cell>
        </row>
        <row r="1270">
          <cell r="A1270">
            <v>39111</v>
          </cell>
          <cell r="B1270">
            <v>20</v>
          </cell>
          <cell r="C1270" t="str">
            <v>Activações</v>
          </cell>
          <cell r="D1270" t="str">
            <v>Rede de Distribuição</v>
          </cell>
          <cell r="E1270">
            <v>2</v>
          </cell>
          <cell r="F1270">
            <v>2</v>
          </cell>
          <cell r="G1270">
            <v>2</v>
          </cell>
          <cell r="H1270">
            <v>0</v>
          </cell>
          <cell r="I1270">
            <v>0</v>
          </cell>
          <cell r="J1270">
            <v>2.3495370370370371E-3</v>
          </cell>
          <cell r="K1270">
            <v>0</v>
          </cell>
          <cell r="L1270" t="str">
            <v>3_79142</v>
          </cell>
          <cell r="M1270" t="str">
            <v>3_TVC_P_REDE_DIST</v>
          </cell>
        </row>
        <row r="1271">
          <cell r="A1271">
            <v>39111</v>
          </cell>
          <cell r="B1271">
            <v>20</v>
          </cell>
          <cell r="C1271" t="str">
            <v>Atendimento Facturação</v>
          </cell>
          <cell r="D1271" t="str">
            <v>1ª Linha</v>
          </cell>
          <cell r="E1271">
            <v>0</v>
          </cell>
          <cell r="F1271">
            <v>0</v>
          </cell>
          <cell r="G1271">
            <v>0</v>
          </cell>
          <cell r="H1271">
            <v>0</v>
          </cell>
          <cell r="I1271">
            <v>0</v>
          </cell>
          <cell r="J1271">
            <v>0</v>
          </cell>
          <cell r="K1271">
            <v>0</v>
          </cell>
          <cell r="L1271" t="str">
            <v>1_21134</v>
          </cell>
          <cell r="M1271" t="str">
            <v>1_TVC_P_IGNT_CTC</v>
          </cell>
        </row>
        <row r="1272">
          <cell r="A1272">
            <v>39111</v>
          </cell>
          <cell r="B1272">
            <v>20</v>
          </cell>
          <cell r="C1272" t="str">
            <v>Atendimento Facturação</v>
          </cell>
          <cell r="D1272" t="str">
            <v>1ª Linha</v>
          </cell>
          <cell r="E1272">
            <v>257</v>
          </cell>
          <cell r="F1272">
            <v>257</v>
          </cell>
          <cell r="G1272">
            <v>240</v>
          </cell>
          <cell r="H1272">
            <v>0</v>
          </cell>
          <cell r="I1272">
            <v>0</v>
          </cell>
          <cell r="J1272">
            <v>1.0953472222222222</v>
          </cell>
          <cell r="K1272">
            <v>1.8958333333333334E-2</v>
          </cell>
          <cell r="L1272" t="str">
            <v>3_79112</v>
          </cell>
          <cell r="M1272" t="str">
            <v>3_TVC_P_1IGNT</v>
          </cell>
        </row>
        <row r="1273">
          <cell r="A1273">
            <v>39111</v>
          </cell>
          <cell r="B1273">
            <v>20</v>
          </cell>
          <cell r="C1273" t="str">
            <v>Atendimento Técnico TV</v>
          </cell>
          <cell r="D1273" t="str">
            <v>1ª Linha</v>
          </cell>
          <cell r="E1273">
            <v>56</v>
          </cell>
          <cell r="F1273">
            <v>49</v>
          </cell>
          <cell r="G1273">
            <v>25</v>
          </cell>
          <cell r="H1273">
            <v>8</v>
          </cell>
          <cell r="I1273">
            <v>1</v>
          </cell>
          <cell r="J1273">
            <v>0.30214120370370368</v>
          </cell>
          <cell r="K1273">
            <v>3.5277777777777776E-2</v>
          </cell>
          <cell r="L1273" t="str">
            <v>3_79133</v>
          </cell>
          <cell r="M1273" t="str">
            <v>3_TVC_P_1IGT_CBO</v>
          </cell>
        </row>
        <row r="1274">
          <cell r="A1274">
            <v>39111</v>
          </cell>
          <cell r="B1274">
            <v>20</v>
          </cell>
          <cell r="C1274" t="str">
            <v>Atendimento Facturação</v>
          </cell>
          <cell r="D1274" t="str">
            <v>2ª Linha</v>
          </cell>
          <cell r="E1274">
            <v>0</v>
          </cell>
          <cell r="F1274">
            <v>0</v>
          </cell>
          <cell r="G1274">
            <v>0</v>
          </cell>
          <cell r="H1274">
            <v>0</v>
          </cell>
          <cell r="I1274">
            <v>0</v>
          </cell>
          <cell r="J1274">
            <v>0</v>
          </cell>
          <cell r="K1274">
            <v>0</v>
          </cell>
          <cell r="L1274" t="str">
            <v>1_69104</v>
          </cell>
          <cell r="M1274" t="str">
            <v>1_TVC_P_2IGNT_FACT</v>
          </cell>
        </row>
        <row r="1275">
          <cell r="A1275">
            <v>39111</v>
          </cell>
          <cell r="B1275">
            <v>20</v>
          </cell>
          <cell r="C1275" t="str">
            <v>Atendimento Facturação</v>
          </cell>
          <cell r="D1275" t="str">
            <v>2ª Linha</v>
          </cell>
          <cell r="E1275">
            <v>0</v>
          </cell>
          <cell r="F1275">
            <v>0</v>
          </cell>
          <cell r="G1275">
            <v>0</v>
          </cell>
          <cell r="H1275">
            <v>0</v>
          </cell>
          <cell r="I1275">
            <v>0</v>
          </cell>
          <cell r="J1275">
            <v>0</v>
          </cell>
          <cell r="K1275">
            <v>0</v>
          </cell>
          <cell r="L1275" t="str">
            <v>1_69105</v>
          </cell>
          <cell r="M1275" t="str">
            <v>1_TVC_P_2IGNT_PD</v>
          </cell>
        </row>
        <row r="1276">
          <cell r="A1276">
            <v>39111</v>
          </cell>
          <cell r="B1276">
            <v>20</v>
          </cell>
          <cell r="C1276" t="str">
            <v>Atendimento Facturação</v>
          </cell>
          <cell r="D1276" t="str">
            <v>2ª Linha</v>
          </cell>
          <cell r="E1276">
            <v>0</v>
          </cell>
          <cell r="F1276">
            <v>0</v>
          </cell>
          <cell r="G1276">
            <v>0</v>
          </cell>
          <cell r="H1276">
            <v>0</v>
          </cell>
          <cell r="I1276">
            <v>0</v>
          </cell>
          <cell r="J1276">
            <v>0</v>
          </cell>
          <cell r="K1276">
            <v>0</v>
          </cell>
          <cell r="L1276" t="str">
            <v>1_69128</v>
          </cell>
          <cell r="M1276" t="str">
            <v>1_TVC_P_2IG_MIX_RH</v>
          </cell>
        </row>
        <row r="1277">
          <cell r="A1277">
            <v>39111</v>
          </cell>
          <cell r="B1277">
            <v>20</v>
          </cell>
          <cell r="C1277" t="str">
            <v>Atendimento Facturação</v>
          </cell>
          <cell r="D1277" t="str">
            <v>2ª Linha</v>
          </cell>
          <cell r="E1277">
            <v>3</v>
          </cell>
          <cell r="F1277">
            <v>3</v>
          </cell>
          <cell r="G1277">
            <v>3</v>
          </cell>
          <cell r="H1277">
            <v>0</v>
          </cell>
          <cell r="I1277">
            <v>0</v>
          </cell>
          <cell r="J1277">
            <v>8.4375000000000006E-2</v>
          </cell>
          <cell r="K1277">
            <v>0</v>
          </cell>
          <cell r="L1277" t="str">
            <v>1_69139</v>
          </cell>
          <cell r="M1277" t="str">
            <v>1_TVC_P_2IG_COB_RH</v>
          </cell>
        </row>
        <row r="1278">
          <cell r="A1278">
            <v>39111</v>
          </cell>
          <cell r="B1278">
            <v>20</v>
          </cell>
          <cell r="C1278" t="str">
            <v>Atendimento Facturação</v>
          </cell>
          <cell r="D1278" t="str">
            <v>Transferência Comandos</v>
          </cell>
          <cell r="E1278">
            <v>0</v>
          </cell>
          <cell r="F1278">
            <v>0</v>
          </cell>
          <cell r="G1278">
            <v>0</v>
          </cell>
          <cell r="H1278">
            <v>0</v>
          </cell>
          <cell r="I1278">
            <v>0</v>
          </cell>
          <cell r="J1278">
            <v>0</v>
          </cell>
          <cell r="K1278">
            <v>0</v>
          </cell>
          <cell r="L1278" t="str">
            <v>1_69124</v>
          </cell>
          <cell r="M1278" t="str">
            <v>1_TVC_NTEC_CNTG_PM</v>
          </cell>
        </row>
        <row r="1279">
          <cell r="A1279">
            <v>39111</v>
          </cell>
          <cell r="B1279">
            <v>20</v>
          </cell>
          <cell r="C1279" t="str">
            <v>Atendimento Facturação</v>
          </cell>
          <cell r="D1279" t="str">
            <v>Comandos</v>
          </cell>
          <cell r="E1279">
            <v>0</v>
          </cell>
          <cell r="F1279">
            <v>0</v>
          </cell>
          <cell r="G1279">
            <v>0</v>
          </cell>
          <cell r="H1279">
            <v>0</v>
          </cell>
          <cell r="I1279">
            <v>0</v>
          </cell>
          <cell r="J1279">
            <v>0</v>
          </cell>
          <cell r="K1279">
            <v>0</v>
          </cell>
          <cell r="L1279" t="str">
            <v>3_33124</v>
          </cell>
          <cell r="M1279" t="str">
            <v>3_TVC_AtG_PM</v>
          </cell>
        </row>
        <row r="1280">
          <cell r="A1280">
            <v>39111</v>
          </cell>
          <cell r="B1280">
            <v>20</v>
          </cell>
          <cell r="C1280" t="str">
            <v>Atendimento Facturação</v>
          </cell>
          <cell r="D1280" t="str">
            <v>Nocturno</v>
          </cell>
          <cell r="E1280">
            <v>2</v>
          </cell>
          <cell r="F1280">
            <v>1</v>
          </cell>
          <cell r="G1280">
            <v>0</v>
          </cell>
          <cell r="H1280">
            <v>1</v>
          </cell>
          <cell r="I1280">
            <v>0</v>
          </cell>
          <cell r="J1280">
            <v>4.0625000000000001E-3</v>
          </cell>
          <cell r="K1280">
            <v>4.363425925925926E-3</v>
          </cell>
          <cell r="L1280" t="str">
            <v>1_69125</v>
          </cell>
          <cell r="M1280" t="str">
            <v>1_TVC_P_IGNT_CTC_N</v>
          </cell>
        </row>
        <row r="1281">
          <cell r="A1281">
            <v>39111</v>
          </cell>
          <cell r="B1281">
            <v>20</v>
          </cell>
          <cell r="C1281" t="str">
            <v>Atendimento Facturação</v>
          </cell>
          <cell r="D1281" t="str">
            <v>1ª Linha</v>
          </cell>
          <cell r="E1281">
            <v>244</v>
          </cell>
          <cell r="F1281">
            <v>137</v>
          </cell>
          <cell r="G1281">
            <v>0</v>
          </cell>
          <cell r="H1281">
            <v>116</v>
          </cell>
          <cell r="I1281">
            <v>9</v>
          </cell>
          <cell r="J1281">
            <v>0.73731481481481476</v>
          </cell>
          <cell r="K1281">
            <v>0.35443287037037036</v>
          </cell>
          <cell r="L1281" t="str">
            <v>1_21135</v>
          </cell>
          <cell r="M1281" t="str">
            <v>1_TVC_P_IGNT_RH</v>
          </cell>
        </row>
        <row r="1282">
          <cell r="A1282">
            <v>39111</v>
          </cell>
          <cell r="B1282">
            <v>20</v>
          </cell>
          <cell r="C1282" t="str">
            <v>Atendimento Facturação</v>
          </cell>
          <cell r="D1282" t="str">
            <v>1ª Linha</v>
          </cell>
          <cell r="E1282">
            <v>59</v>
          </cell>
          <cell r="F1282">
            <v>38</v>
          </cell>
          <cell r="G1282">
            <v>0</v>
          </cell>
          <cell r="H1282">
            <v>23</v>
          </cell>
          <cell r="I1282">
            <v>2</v>
          </cell>
          <cell r="J1282">
            <v>0.29957175925925927</v>
          </cell>
          <cell r="K1282">
            <v>8.3125000000000004E-2</v>
          </cell>
          <cell r="L1282" t="str">
            <v>1_21136</v>
          </cell>
          <cell r="M1282" t="str">
            <v>1_TVC_P_IGNT_SON</v>
          </cell>
        </row>
        <row r="1283">
          <cell r="A1283">
            <v>39111</v>
          </cell>
          <cell r="B1283">
            <v>20</v>
          </cell>
          <cell r="C1283" t="str">
            <v>Atendimento Técnico TV</v>
          </cell>
          <cell r="D1283" t="str">
            <v>1ª Linha</v>
          </cell>
          <cell r="E1283">
            <v>0</v>
          </cell>
          <cell r="F1283">
            <v>0</v>
          </cell>
          <cell r="G1283">
            <v>0</v>
          </cell>
          <cell r="H1283">
            <v>0</v>
          </cell>
          <cell r="I1283">
            <v>0</v>
          </cell>
          <cell r="J1283">
            <v>0</v>
          </cell>
          <cell r="K1283">
            <v>0</v>
          </cell>
          <cell r="L1283" t="str">
            <v>1_21131</v>
          </cell>
          <cell r="M1283" t="str">
            <v>1_TVC_P_IGT_CTC</v>
          </cell>
        </row>
        <row r="1284">
          <cell r="A1284">
            <v>39111</v>
          </cell>
          <cell r="B1284">
            <v>20</v>
          </cell>
          <cell r="C1284" t="str">
            <v>Atendimento Técnico TV</v>
          </cell>
          <cell r="D1284" t="str">
            <v>1ª Linha</v>
          </cell>
          <cell r="E1284">
            <v>192</v>
          </cell>
          <cell r="F1284">
            <v>173</v>
          </cell>
          <cell r="G1284">
            <v>67</v>
          </cell>
          <cell r="H1284">
            <v>21</v>
          </cell>
          <cell r="I1284">
            <v>2</v>
          </cell>
          <cell r="J1284">
            <v>0.82013888888888897</v>
          </cell>
          <cell r="K1284">
            <v>0.13652777777777778</v>
          </cell>
          <cell r="L1284" t="str">
            <v>1_69106</v>
          </cell>
          <cell r="M1284" t="str">
            <v>1_TVC_P_1IGT</v>
          </cell>
        </row>
        <row r="1285">
          <cell r="A1285">
            <v>39111</v>
          </cell>
          <cell r="B1285">
            <v>20</v>
          </cell>
          <cell r="C1285" t="str">
            <v>Atendimento Técnico TV</v>
          </cell>
          <cell r="D1285" t="str">
            <v>2ª Linha</v>
          </cell>
          <cell r="E1285">
            <v>5</v>
          </cell>
          <cell r="F1285">
            <v>5</v>
          </cell>
          <cell r="G1285">
            <v>5</v>
          </cell>
          <cell r="H1285">
            <v>0</v>
          </cell>
          <cell r="I1285">
            <v>0</v>
          </cell>
          <cell r="J1285">
            <v>5.9340277777777777E-2</v>
          </cell>
          <cell r="K1285">
            <v>0</v>
          </cell>
          <cell r="L1285" t="str">
            <v>1_69107</v>
          </cell>
          <cell r="M1285" t="str">
            <v>1_TVC_P_2IGT_CABO</v>
          </cell>
        </row>
        <row r="1286">
          <cell r="A1286">
            <v>39111</v>
          </cell>
          <cell r="B1286">
            <v>20</v>
          </cell>
          <cell r="C1286" t="str">
            <v>Atendimento Técnico TV</v>
          </cell>
          <cell r="D1286" t="str">
            <v>2ª Linha</v>
          </cell>
          <cell r="E1286">
            <v>0</v>
          </cell>
          <cell r="F1286">
            <v>0</v>
          </cell>
          <cell r="G1286">
            <v>0</v>
          </cell>
          <cell r="H1286">
            <v>0</v>
          </cell>
          <cell r="I1286">
            <v>0</v>
          </cell>
          <cell r="J1286">
            <v>0</v>
          </cell>
          <cell r="K1286">
            <v>0</v>
          </cell>
          <cell r="L1286" t="str">
            <v>1_69147</v>
          </cell>
          <cell r="M1286" t="str">
            <v>1_TVC_P_2IGT_LDCTC</v>
          </cell>
        </row>
        <row r="1287">
          <cell r="A1287">
            <v>39111</v>
          </cell>
          <cell r="B1287">
            <v>20</v>
          </cell>
          <cell r="C1287" t="str">
            <v>Atendimento Técnico TV</v>
          </cell>
          <cell r="D1287" t="str">
            <v>5º SP</v>
          </cell>
          <cell r="E1287">
            <v>0</v>
          </cell>
          <cell r="F1287">
            <v>0</v>
          </cell>
          <cell r="G1287">
            <v>0</v>
          </cell>
          <cell r="H1287">
            <v>0</v>
          </cell>
          <cell r="I1287">
            <v>0</v>
          </cell>
          <cell r="J1287">
            <v>0</v>
          </cell>
          <cell r="K1287">
            <v>0</v>
          </cell>
          <cell r="L1287" t="str">
            <v>1_69149</v>
          </cell>
          <cell r="M1287" t="str">
            <v>1_TVC_P_IGT_5_CTC</v>
          </cell>
        </row>
        <row r="1288">
          <cell r="A1288">
            <v>39111</v>
          </cell>
          <cell r="B1288">
            <v>20</v>
          </cell>
          <cell r="C1288" t="str">
            <v>Atendimento Técnico TV</v>
          </cell>
          <cell r="D1288" t="str">
            <v>Equipamentos</v>
          </cell>
          <cell r="E1288">
            <v>0</v>
          </cell>
          <cell r="F1288">
            <v>0</v>
          </cell>
          <cell r="G1288">
            <v>0</v>
          </cell>
          <cell r="H1288">
            <v>0</v>
          </cell>
          <cell r="I1288">
            <v>0</v>
          </cell>
          <cell r="J1288">
            <v>0</v>
          </cell>
          <cell r="K1288">
            <v>0</v>
          </cell>
          <cell r="L1288" t="str">
            <v>1_21137</v>
          </cell>
          <cell r="M1288" t="str">
            <v>1_P_SWAPinovox</v>
          </cell>
        </row>
        <row r="1289">
          <cell r="A1289">
            <v>39111</v>
          </cell>
          <cell r="B1289">
            <v>20</v>
          </cell>
          <cell r="C1289" t="str">
            <v>Atendimento Técnico TV</v>
          </cell>
          <cell r="D1289" t="str">
            <v>Equipamentos</v>
          </cell>
          <cell r="E1289">
            <v>0</v>
          </cell>
          <cell r="F1289">
            <v>0</v>
          </cell>
          <cell r="G1289">
            <v>0</v>
          </cell>
          <cell r="H1289">
            <v>0</v>
          </cell>
          <cell r="I1289">
            <v>0</v>
          </cell>
          <cell r="J1289">
            <v>0</v>
          </cell>
          <cell r="K1289">
            <v>0</v>
          </cell>
          <cell r="L1289" t="str">
            <v>1_21142</v>
          </cell>
          <cell r="M1289" t="str">
            <v>1_P_SWAPDTH</v>
          </cell>
        </row>
        <row r="1290">
          <cell r="A1290">
            <v>39111</v>
          </cell>
          <cell r="B1290">
            <v>20</v>
          </cell>
          <cell r="C1290" t="str">
            <v>Atendimento Técnico TV</v>
          </cell>
          <cell r="D1290" t="str">
            <v>Nocturno</v>
          </cell>
          <cell r="E1290">
            <v>0</v>
          </cell>
          <cell r="F1290">
            <v>0</v>
          </cell>
          <cell r="G1290">
            <v>0</v>
          </cell>
          <cell r="H1290">
            <v>0</v>
          </cell>
          <cell r="I1290">
            <v>0</v>
          </cell>
          <cell r="J1290">
            <v>0</v>
          </cell>
          <cell r="K1290">
            <v>0</v>
          </cell>
          <cell r="L1290" t="str">
            <v>1_69113</v>
          </cell>
          <cell r="M1290" t="str">
            <v>1_TVC_P_IGT_CTC_N</v>
          </cell>
        </row>
        <row r="1291">
          <cell r="A1291">
            <v>39111</v>
          </cell>
          <cell r="B1291">
            <v>20</v>
          </cell>
          <cell r="C1291" t="str">
            <v>Atendimento Técnico TV</v>
          </cell>
          <cell r="D1291" t="str">
            <v>1ª Linha</v>
          </cell>
          <cell r="E1291">
            <v>26</v>
          </cell>
          <cell r="F1291">
            <v>23</v>
          </cell>
          <cell r="G1291">
            <v>8</v>
          </cell>
          <cell r="H1291">
            <v>3</v>
          </cell>
          <cell r="I1291">
            <v>0</v>
          </cell>
          <cell r="J1291">
            <v>0.12172453703703703</v>
          </cell>
          <cell r="K1291">
            <v>1.7013888888888887E-2</v>
          </cell>
          <cell r="L1291" t="str">
            <v>1_23115</v>
          </cell>
          <cell r="M1291" t="str">
            <v>1_TVC_P_IGT_SON</v>
          </cell>
        </row>
        <row r="1292">
          <cell r="A1292">
            <v>39111</v>
          </cell>
          <cell r="B1292">
            <v>20</v>
          </cell>
          <cell r="C1292" t="str">
            <v>Atendimento Técnico TV</v>
          </cell>
          <cell r="D1292" t="str">
            <v>1ª Linha</v>
          </cell>
          <cell r="E1292">
            <v>184</v>
          </cell>
          <cell r="F1292">
            <v>165</v>
          </cell>
          <cell r="G1292">
            <v>48</v>
          </cell>
          <cell r="H1292">
            <v>24</v>
          </cell>
          <cell r="I1292">
            <v>5</v>
          </cell>
          <cell r="J1292">
            <v>0.76495370370370375</v>
          </cell>
          <cell r="K1292">
            <v>0.1408449074074074</v>
          </cell>
          <cell r="L1292" t="str">
            <v>1_23136</v>
          </cell>
          <cell r="M1292" t="str">
            <v>1_TVC_P_IGT_DM6</v>
          </cell>
        </row>
        <row r="1293">
          <cell r="A1293">
            <v>39111</v>
          </cell>
          <cell r="B1293">
            <v>20</v>
          </cell>
          <cell r="C1293" t="str">
            <v>Atendimento Técnico TV</v>
          </cell>
          <cell r="D1293" t="str">
            <v>1ª Linha</v>
          </cell>
          <cell r="E1293">
            <v>0</v>
          </cell>
          <cell r="F1293">
            <v>0</v>
          </cell>
          <cell r="G1293">
            <v>0</v>
          </cell>
          <cell r="H1293">
            <v>0</v>
          </cell>
          <cell r="I1293">
            <v>0</v>
          </cell>
          <cell r="J1293">
            <v>0</v>
          </cell>
          <cell r="K1293">
            <v>0</v>
          </cell>
          <cell r="L1293" t="str">
            <v>1_69112</v>
          </cell>
          <cell r="M1293" t="str">
            <v>1_TVC_P_IGT_RH</v>
          </cell>
        </row>
        <row r="1294">
          <cell r="A1294">
            <v>39111</v>
          </cell>
          <cell r="B1294">
            <v>20</v>
          </cell>
          <cell r="C1294" t="str">
            <v>Fraude</v>
          </cell>
          <cell r="D1294" t="str">
            <v>Fraude</v>
          </cell>
          <cell r="E1294">
            <v>0</v>
          </cell>
          <cell r="F1294">
            <v>0</v>
          </cell>
          <cell r="G1294">
            <v>0</v>
          </cell>
          <cell r="H1294">
            <v>0</v>
          </cell>
          <cell r="I1294">
            <v>0</v>
          </cell>
          <cell r="J1294">
            <v>0</v>
          </cell>
          <cell r="K1294">
            <v>0</v>
          </cell>
          <cell r="L1294" t="str">
            <v>1_23119</v>
          </cell>
          <cell r="M1294" t="str">
            <v>1_TVC_P_FRAUDE</v>
          </cell>
        </row>
        <row r="1295">
          <cell r="A1295">
            <v>39111</v>
          </cell>
          <cell r="B1295">
            <v>20</v>
          </cell>
          <cell r="C1295" t="str">
            <v>Globo Internacional</v>
          </cell>
          <cell r="D1295" t="str">
            <v>1ª Linha</v>
          </cell>
          <cell r="E1295">
            <v>0</v>
          </cell>
          <cell r="F1295">
            <v>0</v>
          </cell>
          <cell r="G1295">
            <v>0</v>
          </cell>
          <cell r="H1295">
            <v>0</v>
          </cell>
          <cell r="I1295">
            <v>0</v>
          </cell>
          <cell r="J1295">
            <v>0</v>
          </cell>
          <cell r="K1295">
            <v>0</v>
          </cell>
          <cell r="L1295" t="str">
            <v>1_23103</v>
          </cell>
          <cell r="M1295" t="str">
            <v>1_P_GLOBO</v>
          </cell>
        </row>
        <row r="1296">
          <cell r="A1296">
            <v>39111</v>
          </cell>
          <cell r="B1296">
            <v>20</v>
          </cell>
          <cell r="C1296" t="str">
            <v>Indefinido</v>
          </cell>
          <cell r="D1296" t="str">
            <v>Indefinido</v>
          </cell>
          <cell r="E1296">
            <v>0</v>
          </cell>
          <cell r="F1296">
            <v>0</v>
          </cell>
          <cell r="G1296">
            <v>0</v>
          </cell>
          <cell r="H1296">
            <v>0</v>
          </cell>
          <cell r="I1296">
            <v>0</v>
          </cell>
          <cell r="J1296">
            <v>0</v>
          </cell>
          <cell r="K1296">
            <v>0</v>
          </cell>
          <cell r="L1296" t="str">
            <v>1_21127</v>
          </cell>
          <cell r="M1296" t="str">
            <v>1__21127</v>
          </cell>
        </row>
        <row r="1297">
          <cell r="A1297">
            <v>39111</v>
          </cell>
          <cell r="B1297">
            <v>20</v>
          </cell>
          <cell r="C1297" t="str">
            <v>Indefinido</v>
          </cell>
          <cell r="D1297" t="str">
            <v>Indefinido</v>
          </cell>
          <cell r="E1297">
            <v>0</v>
          </cell>
          <cell r="F1297">
            <v>0</v>
          </cell>
          <cell r="G1297">
            <v>0</v>
          </cell>
          <cell r="H1297">
            <v>0</v>
          </cell>
          <cell r="I1297">
            <v>0</v>
          </cell>
          <cell r="J1297">
            <v>0</v>
          </cell>
          <cell r="K1297">
            <v>0</v>
          </cell>
          <cell r="L1297" t="str">
            <v>1_69108</v>
          </cell>
          <cell r="M1297" t="str">
            <v>1_zTVC_LIVRE</v>
          </cell>
        </row>
        <row r="1298">
          <cell r="A1298">
            <v>39111</v>
          </cell>
          <cell r="B1298">
            <v>20</v>
          </cell>
          <cell r="C1298" t="str">
            <v>Linha Apoio Agentes</v>
          </cell>
          <cell r="D1298" t="str">
            <v>Contencioso</v>
          </cell>
          <cell r="E1298">
            <v>2</v>
          </cell>
          <cell r="F1298">
            <v>2</v>
          </cell>
          <cell r="G1298">
            <v>2</v>
          </cell>
          <cell r="H1298">
            <v>33</v>
          </cell>
          <cell r="I1298">
            <v>33</v>
          </cell>
          <cell r="J1298">
            <v>2.4189814814814813E-2</v>
          </cell>
          <cell r="K1298">
            <v>0</v>
          </cell>
          <cell r="L1298" t="str">
            <v>1_21120</v>
          </cell>
          <cell r="M1298" t="str">
            <v>1_TVC_P_CONT_LADA</v>
          </cell>
        </row>
        <row r="1299">
          <cell r="A1299">
            <v>39111</v>
          </cell>
          <cell r="B1299">
            <v>20</v>
          </cell>
          <cell r="C1299" t="str">
            <v>Linha Apoio Agentes</v>
          </cell>
          <cell r="D1299" t="str">
            <v>Front Office</v>
          </cell>
          <cell r="E1299">
            <v>5</v>
          </cell>
          <cell r="F1299">
            <v>5</v>
          </cell>
          <cell r="G1299">
            <v>5</v>
          </cell>
          <cell r="H1299">
            <v>0</v>
          </cell>
          <cell r="I1299">
            <v>0</v>
          </cell>
          <cell r="J1299">
            <v>3.079861111111111E-2</v>
          </cell>
          <cell r="K1299">
            <v>0</v>
          </cell>
          <cell r="L1299" t="str">
            <v>1_21161</v>
          </cell>
          <cell r="M1299" t="str">
            <v>1_TVC_P_FOFF_LADA</v>
          </cell>
        </row>
        <row r="1300">
          <cell r="A1300">
            <v>39111</v>
          </cell>
          <cell r="B1300">
            <v>20</v>
          </cell>
          <cell r="C1300" t="str">
            <v>Lojas</v>
          </cell>
          <cell r="D1300" t="str">
            <v>Back Office</v>
          </cell>
          <cell r="E1300">
            <v>9</v>
          </cell>
          <cell r="F1300">
            <v>7</v>
          </cell>
          <cell r="G1300">
            <v>4</v>
          </cell>
          <cell r="H1300">
            <v>4</v>
          </cell>
          <cell r="I1300">
            <v>2</v>
          </cell>
          <cell r="J1300">
            <v>2.1932870370370373E-2</v>
          </cell>
          <cell r="K1300">
            <v>1.2233796296296295E-2</v>
          </cell>
          <cell r="L1300" t="str">
            <v>1_69102</v>
          </cell>
          <cell r="M1300" t="str">
            <v>1_TVC_HD_DRD</v>
          </cell>
        </row>
        <row r="1301">
          <cell r="A1301">
            <v>39111</v>
          </cell>
          <cell r="B1301">
            <v>20</v>
          </cell>
          <cell r="C1301" t="str">
            <v>Mails</v>
          </cell>
          <cell r="D1301" t="str">
            <v>2ª Linha</v>
          </cell>
          <cell r="E1301">
            <v>0</v>
          </cell>
          <cell r="F1301">
            <v>0</v>
          </cell>
          <cell r="G1301">
            <v>0</v>
          </cell>
          <cell r="H1301">
            <v>0</v>
          </cell>
          <cell r="I1301">
            <v>0</v>
          </cell>
          <cell r="J1301">
            <v>0</v>
          </cell>
          <cell r="K1301">
            <v>0</v>
          </cell>
          <cell r="L1301" t="str">
            <v>1_69103</v>
          </cell>
          <cell r="M1301" t="str">
            <v>1_TVC_P_2MAILS</v>
          </cell>
        </row>
        <row r="1302">
          <cell r="A1302">
            <v>39111</v>
          </cell>
          <cell r="B1302">
            <v>20</v>
          </cell>
          <cell r="C1302" t="str">
            <v>Netcabo</v>
          </cell>
          <cell r="D1302" t="str">
            <v>ADSL</v>
          </cell>
          <cell r="E1302">
            <v>2</v>
          </cell>
          <cell r="F1302">
            <v>2</v>
          </cell>
          <cell r="G1302">
            <v>2</v>
          </cell>
          <cell r="H1302">
            <v>0</v>
          </cell>
          <cell r="I1302">
            <v>0</v>
          </cell>
          <cell r="J1302">
            <v>1.3634259259259259E-2</v>
          </cell>
          <cell r="K1302">
            <v>0</v>
          </cell>
          <cell r="L1302" t="str">
            <v>1_23118</v>
          </cell>
          <cell r="M1302" t="str">
            <v>1_TVC_P_ADSL_OCTAL</v>
          </cell>
        </row>
        <row r="1303">
          <cell r="A1303">
            <v>39111</v>
          </cell>
          <cell r="B1303">
            <v>20</v>
          </cell>
          <cell r="C1303" t="str">
            <v>Netcabo</v>
          </cell>
          <cell r="D1303" t="str">
            <v>Back Office</v>
          </cell>
          <cell r="E1303">
            <v>0</v>
          </cell>
          <cell r="F1303">
            <v>0</v>
          </cell>
          <cell r="G1303">
            <v>0</v>
          </cell>
          <cell r="H1303">
            <v>0</v>
          </cell>
          <cell r="I1303">
            <v>0</v>
          </cell>
          <cell r="J1303">
            <v>0</v>
          </cell>
          <cell r="K1303">
            <v>0</v>
          </cell>
          <cell r="L1303" t="str">
            <v>1_21126</v>
          </cell>
          <cell r="M1303" t="str">
            <v>1_P_SUPORTE_SOFT</v>
          </cell>
        </row>
        <row r="1304">
          <cell r="A1304">
            <v>39111</v>
          </cell>
          <cell r="B1304">
            <v>20</v>
          </cell>
          <cell r="C1304" t="str">
            <v>Netcabo</v>
          </cell>
          <cell r="D1304" t="str">
            <v>Equipamentos</v>
          </cell>
          <cell r="E1304">
            <v>1</v>
          </cell>
          <cell r="F1304">
            <v>1</v>
          </cell>
          <cell r="G1304">
            <v>1</v>
          </cell>
          <cell r="H1304">
            <v>0</v>
          </cell>
          <cell r="I1304">
            <v>0</v>
          </cell>
          <cell r="J1304">
            <v>5.9490740740740745E-3</v>
          </cell>
          <cell r="K1304">
            <v>0</v>
          </cell>
          <cell r="L1304" t="str">
            <v>1_69159</v>
          </cell>
          <cell r="M1304" t="str">
            <v>1_NTC_P_8M_10M</v>
          </cell>
        </row>
        <row r="1305">
          <cell r="A1305">
            <v>39111</v>
          </cell>
          <cell r="B1305">
            <v>20</v>
          </cell>
          <cell r="C1305" t="str">
            <v>Netcabo</v>
          </cell>
          <cell r="D1305" t="str">
            <v>Equipamentos</v>
          </cell>
          <cell r="E1305">
            <v>0</v>
          </cell>
          <cell r="F1305">
            <v>0</v>
          </cell>
          <cell r="G1305">
            <v>0</v>
          </cell>
          <cell r="H1305">
            <v>0</v>
          </cell>
          <cell r="I1305">
            <v>0</v>
          </cell>
          <cell r="J1305">
            <v>0</v>
          </cell>
          <cell r="K1305">
            <v>0</v>
          </cell>
          <cell r="L1305" t="str">
            <v>3_79134</v>
          </cell>
          <cell r="M1305" t="str">
            <v>3_NTC_P_8M_10M</v>
          </cell>
        </row>
        <row r="1306">
          <cell r="A1306">
            <v>39111</v>
          </cell>
          <cell r="B1306">
            <v>20</v>
          </cell>
          <cell r="C1306" t="str">
            <v>Netcabo</v>
          </cell>
          <cell r="D1306" t="str">
            <v>Piloto Transferência</v>
          </cell>
          <cell r="E1306">
            <v>24</v>
          </cell>
          <cell r="F1306">
            <v>23</v>
          </cell>
          <cell r="G1306">
            <v>6</v>
          </cell>
          <cell r="H1306">
            <v>2</v>
          </cell>
          <cell r="I1306">
            <v>1</v>
          </cell>
          <cell r="J1306">
            <v>0.19155092592592593</v>
          </cell>
          <cell r="K1306">
            <v>2.1805555555555557E-2</v>
          </cell>
          <cell r="L1306" t="str">
            <v>1_23106</v>
          </cell>
          <cell r="M1306" t="str">
            <v>1_NTC_P_TRANSF_NET</v>
          </cell>
        </row>
        <row r="1307">
          <cell r="A1307">
            <v>39111</v>
          </cell>
          <cell r="B1307">
            <v>20</v>
          </cell>
          <cell r="C1307" t="str">
            <v>Netcabo</v>
          </cell>
          <cell r="D1307" t="str">
            <v>Profissional</v>
          </cell>
          <cell r="E1307">
            <v>3</v>
          </cell>
          <cell r="F1307">
            <v>3</v>
          </cell>
          <cell r="G1307">
            <v>2</v>
          </cell>
          <cell r="H1307">
            <v>2</v>
          </cell>
          <cell r="I1307">
            <v>2</v>
          </cell>
          <cell r="J1307">
            <v>2.4548611111111111E-2</v>
          </cell>
          <cell r="K1307">
            <v>2.7662037037037034E-3</v>
          </cell>
          <cell r="L1307" t="str">
            <v>1_23112</v>
          </cell>
          <cell r="M1307" t="str">
            <v>1_NTC_P_PRO_OCT</v>
          </cell>
        </row>
        <row r="1308">
          <cell r="A1308">
            <v>39111</v>
          </cell>
          <cell r="B1308">
            <v>20</v>
          </cell>
          <cell r="C1308" t="str">
            <v>Netcabo</v>
          </cell>
          <cell r="D1308" t="str">
            <v>Residencial</v>
          </cell>
          <cell r="E1308">
            <v>23</v>
          </cell>
          <cell r="F1308">
            <v>7</v>
          </cell>
          <cell r="G1308">
            <v>0</v>
          </cell>
          <cell r="H1308">
            <v>18</v>
          </cell>
          <cell r="I1308">
            <v>2</v>
          </cell>
          <cell r="J1308">
            <v>4.9664351851851848E-2</v>
          </cell>
          <cell r="K1308">
            <v>8.0231481481481487E-2</v>
          </cell>
          <cell r="L1308" t="str">
            <v>1_21117</v>
          </cell>
          <cell r="M1308" t="str">
            <v>1_NTC_P_RES_SON</v>
          </cell>
        </row>
        <row r="1309">
          <cell r="A1309">
            <v>39111</v>
          </cell>
          <cell r="B1309">
            <v>20</v>
          </cell>
          <cell r="C1309" t="str">
            <v>Netcabo</v>
          </cell>
          <cell r="D1309" t="str">
            <v>Residencial</v>
          </cell>
          <cell r="E1309">
            <v>148</v>
          </cell>
          <cell r="F1309">
            <v>121</v>
          </cell>
          <cell r="G1309">
            <v>36</v>
          </cell>
          <cell r="H1309">
            <v>30</v>
          </cell>
          <cell r="I1309">
            <v>3</v>
          </cell>
          <cell r="J1309">
            <v>0.84871527777777778</v>
          </cell>
          <cell r="K1309">
            <v>0.13929398148148148</v>
          </cell>
          <cell r="L1309" t="str">
            <v>1_21118</v>
          </cell>
          <cell r="M1309" t="str">
            <v>1_NTC_P_RES_OCT</v>
          </cell>
        </row>
        <row r="1310">
          <cell r="A1310">
            <v>39111</v>
          </cell>
          <cell r="B1310">
            <v>20</v>
          </cell>
          <cell r="C1310" t="str">
            <v>Netcabo</v>
          </cell>
          <cell r="D1310" t="str">
            <v>Residencial</v>
          </cell>
          <cell r="E1310">
            <v>0</v>
          </cell>
          <cell r="F1310">
            <v>0</v>
          </cell>
          <cell r="G1310">
            <v>0</v>
          </cell>
          <cell r="H1310">
            <v>0</v>
          </cell>
          <cell r="I1310">
            <v>0</v>
          </cell>
          <cell r="J1310">
            <v>0</v>
          </cell>
          <cell r="K1310">
            <v>0</v>
          </cell>
          <cell r="L1310" t="str">
            <v>3_33152</v>
          </cell>
          <cell r="M1310" t="str">
            <v>3_TVC_AtG_ntc</v>
          </cell>
        </row>
        <row r="1311">
          <cell r="A1311">
            <v>39111</v>
          </cell>
          <cell r="B1311">
            <v>20</v>
          </cell>
          <cell r="C1311" t="str">
            <v>Netcabo</v>
          </cell>
          <cell r="D1311" t="str">
            <v>Residencial</v>
          </cell>
          <cell r="E1311">
            <v>83</v>
          </cell>
          <cell r="F1311">
            <v>75</v>
          </cell>
          <cell r="G1311">
            <v>35</v>
          </cell>
          <cell r="H1311">
            <v>9</v>
          </cell>
          <cell r="I1311">
            <v>1</v>
          </cell>
          <cell r="J1311">
            <v>0.48931712962962964</v>
          </cell>
          <cell r="K1311">
            <v>7.1261574074074074E-2</v>
          </cell>
          <cell r="L1311" t="str">
            <v>3_79104</v>
          </cell>
          <cell r="M1311" t="str">
            <v>3_NTC_P_RES_CTC</v>
          </cell>
        </row>
        <row r="1312">
          <cell r="A1312">
            <v>39111</v>
          </cell>
          <cell r="B1312">
            <v>20</v>
          </cell>
          <cell r="C1312" t="str">
            <v>Suporte VoIP</v>
          </cell>
          <cell r="D1312" t="str">
            <v>Suporte VoIP</v>
          </cell>
          <cell r="E1312">
            <v>0</v>
          </cell>
          <cell r="F1312">
            <v>0</v>
          </cell>
          <cell r="G1312">
            <v>0</v>
          </cell>
          <cell r="H1312">
            <v>0</v>
          </cell>
          <cell r="I1312">
            <v>0</v>
          </cell>
          <cell r="J1312">
            <v>0</v>
          </cell>
          <cell r="K1312">
            <v>0</v>
          </cell>
          <cell r="L1312" t="str">
            <v>1_21109</v>
          </cell>
          <cell r="M1312" t="str">
            <v>1_TVC_VOIP_Coml</v>
          </cell>
        </row>
        <row r="1313">
          <cell r="A1313">
            <v>39111</v>
          </cell>
          <cell r="B1313">
            <v>20</v>
          </cell>
          <cell r="C1313" t="str">
            <v>Atendimento Técnico TV</v>
          </cell>
          <cell r="D1313" t="str">
            <v>Piloto Transferência</v>
          </cell>
          <cell r="E1313">
            <v>56</v>
          </cell>
          <cell r="F1313">
            <v>53</v>
          </cell>
          <cell r="G1313">
            <v>15</v>
          </cell>
          <cell r="H1313">
            <v>3</v>
          </cell>
          <cell r="I1313">
            <v>0</v>
          </cell>
          <cell r="J1313">
            <v>0.23203703703703704</v>
          </cell>
          <cell r="K1313">
            <v>4.0046296296296295E-2</v>
          </cell>
          <cell r="L1313" t="str">
            <v>1_21121</v>
          </cell>
          <cell r="M1313" t="str">
            <v>1_TVC_P_TRANSF_266</v>
          </cell>
        </row>
        <row r="1314">
          <cell r="A1314">
            <v>39111</v>
          </cell>
          <cell r="B1314">
            <v>20</v>
          </cell>
          <cell r="C1314" t="str">
            <v>Atendimento Facturação</v>
          </cell>
          <cell r="D1314" t="str">
            <v>Piloto Transferência</v>
          </cell>
          <cell r="E1314">
            <v>38</v>
          </cell>
          <cell r="F1314">
            <v>34</v>
          </cell>
          <cell r="G1314">
            <v>0</v>
          </cell>
          <cell r="H1314">
            <v>4</v>
          </cell>
          <cell r="I1314">
            <v>0</v>
          </cell>
          <cell r="J1314">
            <v>0.23326388888888888</v>
          </cell>
          <cell r="K1314">
            <v>7.5219907407407416E-2</v>
          </cell>
          <cell r="L1314" t="str">
            <v>1_23143</v>
          </cell>
          <cell r="M1314" t="str">
            <v>1_TVC_P_TRANSF_299</v>
          </cell>
        </row>
        <row r="1315">
          <cell r="A1315">
            <v>39111</v>
          </cell>
          <cell r="B1315">
            <v>20</v>
          </cell>
          <cell r="C1315" t="str">
            <v>Reincidências</v>
          </cell>
          <cell r="D1315" t="str">
            <v>Netcabo</v>
          </cell>
          <cell r="E1315">
            <v>0</v>
          </cell>
          <cell r="F1315">
            <v>0</v>
          </cell>
          <cell r="G1315">
            <v>0</v>
          </cell>
          <cell r="H1315">
            <v>0</v>
          </cell>
          <cell r="I1315">
            <v>0</v>
          </cell>
          <cell r="J1315">
            <v>0</v>
          </cell>
          <cell r="K1315">
            <v>0</v>
          </cell>
          <cell r="L1315" t="str">
            <v>1_23129</v>
          </cell>
          <cell r="M1315" t="str">
            <v>1_P_REINC_NET</v>
          </cell>
        </row>
        <row r="1316">
          <cell r="A1316">
            <v>39111</v>
          </cell>
          <cell r="B1316">
            <v>20</v>
          </cell>
          <cell r="C1316" t="str">
            <v>Reincidências</v>
          </cell>
          <cell r="D1316" t="str">
            <v>Televisão</v>
          </cell>
          <cell r="E1316">
            <v>0</v>
          </cell>
          <cell r="F1316">
            <v>0</v>
          </cell>
          <cell r="G1316">
            <v>0</v>
          </cell>
          <cell r="H1316">
            <v>0</v>
          </cell>
          <cell r="I1316">
            <v>0</v>
          </cell>
          <cell r="J1316">
            <v>0</v>
          </cell>
          <cell r="K1316">
            <v>0</v>
          </cell>
          <cell r="L1316" t="str">
            <v>1_23124</v>
          </cell>
          <cell r="M1316" t="str">
            <v>1_P_REINC</v>
          </cell>
        </row>
        <row r="1317">
          <cell r="A1317">
            <v>39111</v>
          </cell>
          <cell r="B1317">
            <v>20</v>
          </cell>
          <cell r="C1317" t="str">
            <v>Retenção</v>
          </cell>
          <cell r="D1317" t="str">
            <v>Netcabo</v>
          </cell>
          <cell r="E1317">
            <v>10</v>
          </cell>
          <cell r="F1317">
            <v>10</v>
          </cell>
          <cell r="G1317">
            <v>10</v>
          </cell>
          <cell r="H1317">
            <v>0</v>
          </cell>
          <cell r="I1317">
            <v>0</v>
          </cell>
          <cell r="J1317">
            <v>4.5254629629629631E-2</v>
          </cell>
          <cell r="K1317">
            <v>0</v>
          </cell>
          <cell r="L1317" t="str">
            <v>1_23140</v>
          </cell>
          <cell r="M1317" t="str">
            <v>1_TVC_P_RET_NET</v>
          </cell>
        </row>
        <row r="1318">
          <cell r="A1318">
            <v>39111</v>
          </cell>
          <cell r="B1318">
            <v>20</v>
          </cell>
          <cell r="C1318" t="str">
            <v>Retenção</v>
          </cell>
          <cell r="D1318" t="str">
            <v>Netcabo</v>
          </cell>
          <cell r="E1318">
            <v>2</v>
          </cell>
          <cell r="F1318">
            <v>2</v>
          </cell>
          <cell r="G1318">
            <v>2</v>
          </cell>
          <cell r="H1318">
            <v>0</v>
          </cell>
          <cell r="I1318">
            <v>0</v>
          </cell>
          <cell r="J1318">
            <v>1.0648148148148148E-2</v>
          </cell>
          <cell r="K1318">
            <v>0</v>
          </cell>
          <cell r="L1318" t="str">
            <v>1_69121</v>
          </cell>
          <cell r="M1318" t="str">
            <v>1_TVC_RET_NET_IN</v>
          </cell>
        </row>
        <row r="1319">
          <cell r="A1319">
            <v>39111</v>
          </cell>
          <cell r="B1319">
            <v>20</v>
          </cell>
          <cell r="C1319" t="str">
            <v>Retenção</v>
          </cell>
          <cell r="D1319" t="str">
            <v>Televisão</v>
          </cell>
          <cell r="E1319">
            <v>2</v>
          </cell>
          <cell r="F1319">
            <v>2</v>
          </cell>
          <cell r="G1319">
            <v>2</v>
          </cell>
          <cell r="H1319">
            <v>0</v>
          </cell>
          <cell r="I1319">
            <v>0</v>
          </cell>
          <cell r="J1319">
            <v>5.3935185185185188E-3</v>
          </cell>
          <cell r="K1319">
            <v>0</v>
          </cell>
          <cell r="L1319" t="str">
            <v>1_23121</v>
          </cell>
          <cell r="M1319" t="str">
            <v>1_TVC_P_RETDNR_CTC</v>
          </cell>
        </row>
        <row r="1320">
          <cell r="A1320">
            <v>39111</v>
          </cell>
          <cell r="B1320">
            <v>20</v>
          </cell>
          <cell r="C1320" t="str">
            <v>Retenção</v>
          </cell>
          <cell r="D1320" t="str">
            <v>Televisão</v>
          </cell>
          <cell r="E1320">
            <v>21</v>
          </cell>
          <cell r="F1320">
            <v>21</v>
          </cell>
          <cell r="G1320">
            <v>21</v>
          </cell>
          <cell r="H1320">
            <v>0</v>
          </cell>
          <cell r="I1320">
            <v>0</v>
          </cell>
          <cell r="J1320">
            <v>0.15134259259259258</v>
          </cell>
          <cell r="K1320">
            <v>0</v>
          </cell>
          <cell r="L1320" t="str">
            <v>1_23139</v>
          </cell>
          <cell r="M1320" t="str">
            <v>1_TVC_P_RET_IN</v>
          </cell>
        </row>
        <row r="1321">
          <cell r="A1321">
            <v>39111</v>
          </cell>
          <cell r="B1321">
            <v>20</v>
          </cell>
          <cell r="C1321" t="str">
            <v>Retenção</v>
          </cell>
          <cell r="D1321" t="str">
            <v>Televisão</v>
          </cell>
          <cell r="E1321">
            <v>2</v>
          </cell>
          <cell r="F1321">
            <v>2</v>
          </cell>
          <cell r="G1321">
            <v>2</v>
          </cell>
          <cell r="H1321">
            <v>0</v>
          </cell>
          <cell r="I1321">
            <v>0</v>
          </cell>
          <cell r="J1321">
            <v>1.2233796296296295E-2</v>
          </cell>
          <cell r="K1321">
            <v>0</v>
          </cell>
          <cell r="L1321" t="str">
            <v>1_69120</v>
          </cell>
          <cell r="M1321" t="str">
            <v>1_TVC_RET_IN</v>
          </cell>
        </row>
        <row r="1322">
          <cell r="A1322">
            <v>39111</v>
          </cell>
          <cell r="B1322">
            <v>20</v>
          </cell>
          <cell r="C1322" t="str">
            <v>Retenção</v>
          </cell>
          <cell r="D1322" t="str">
            <v>Televisão</v>
          </cell>
          <cell r="E1322">
            <v>3</v>
          </cell>
          <cell r="F1322">
            <v>2</v>
          </cell>
          <cell r="G1322">
            <v>2</v>
          </cell>
          <cell r="H1322">
            <v>1</v>
          </cell>
          <cell r="I1322">
            <v>0</v>
          </cell>
          <cell r="J1322">
            <v>5.9490740740740745E-3</v>
          </cell>
          <cell r="K1322">
            <v>3.2407407407407406E-4</v>
          </cell>
          <cell r="L1322" t="str">
            <v>1_69122</v>
          </cell>
          <cell r="M1322" t="str">
            <v>1_TVC_RET_PAY_IN</v>
          </cell>
        </row>
        <row r="1323">
          <cell r="A1323">
            <v>39111</v>
          </cell>
          <cell r="B1323">
            <v>20</v>
          </cell>
          <cell r="C1323" t="str">
            <v>Suporte VoIP</v>
          </cell>
          <cell r="D1323" t="str">
            <v>Suporte VoIP</v>
          </cell>
          <cell r="E1323">
            <v>9</v>
          </cell>
          <cell r="F1323">
            <v>7</v>
          </cell>
          <cell r="G1323">
            <v>5</v>
          </cell>
          <cell r="H1323">
            <v>3</v>
          </cell>
          <cell r="I1323">
            <v>1</v>
          </cell>
          <cell r="J1323">
            <v>2.2430555555555558E-2</v>
          </cell>
          <cell r="K1323">
            <v>7.0023148148148145E-3</v>
          </cell>
          <cell r="L1323" t="str">
            <v>1_69126</v>
          </cell>
          <cell r="M1323" t="str">
            <v>1_TVC_P_VOIP_SPRT</v>
          </cell>
        </row>
        <row r="1324">
          <cell r="A1324">
            <v>39111</v>
          </cell>
          <cell r="B1324">
            <v>20</v>
          </cell>
          <cell r="C1324" t="str">
            <v>Transferência Moradas</v>
          </cell>
          <cell r="D1324" t="str">
            <v>Normal</v>
          </cell>
          <cell r="E1324">
            <v>26</v>
          </cell>
          <cell r="F1324">
            <v>26</v>
          </cell>
          <cell r="G1324">
            <v>24</v>
          </cell>
          <cell r="H1324">
            <v>0</v>
          </cell>
          <cell r="I1324">
            <v>0</v>
          </cell>
          <cell r="J1324">
            <v>0.12865740740740741</v>
          </cell>
          <cell r="K1324">
            <v>1.0763888888888891E-3</v>
          </cell>
          <cell r="L1324" t="str">
            <v>1_23132</v>
          </cell>
          <cell r="M1324" t="str">
            <v>1_TVC_P_TRANS_MOR</v>
          </cell>
        </row>
        <row r="1325">
          <cell r="A1325">
            <v>39111</v>
          </cell>
          <cell r="B1325">
            <v>21</v>
          </cell>
          <cell r="C1325" t="str">
            <v>Activações</v>
          </cell>
          <cell r="D1325" t="str">
            <v>2ª linha VPP</v>
          </cell>
          <cell r="E1325">
            <v>104</v>
          </cell>
          <cell r="F1325">
            <v>102</v>
          </cell>
          <cell r="G1325">
            <v>44</v>
          </cell>
          <cell r="H1325">
            <v>2</v>
          </cell>
          <cell r="I1325">
            <v>0</v>
          </cell>
          <cell r="J1325">
            <v>0.91636574074074073</v>
          </cell>
          <cell r="K1325">
            <v>5.8564814814814813E-2</v>
          </cell>
          <cell r="L1325" t="str">
            <v>3_79140</v>
          </cell>
          <cell r="M1325" t="str">
            <v>3_TVC_P_VPP_REG</v>
          </cell>
        </row>
        <row r="1326">
          <cell r="A1326">
            <v>39111</v>
          </cell>
          <cell r="B1326">
            <v>21</v>
          </cell>
          <cell r="C1326" t="str">
            <v>Activações</v>
          </cell>
          <cell r="D1326" t="str">
            <v>1ª linha VPP</v>
          </cell>
          <cell r="E1326">
            <v>161</v>
          </cell>
          <cell r="F1326">
            <v>157</v>
          </cell>
          <cell r="G1326">
            <v>149</v>
          </cell>
          <cell r="H1326">
            <v>8</v>
          </cell>
          <cell r="I1326">
            <v>4</v>
          </cell>
          <cell r="J1326">
            <v>0.30030092592592594</v>
          </cell>
          <cell r="K1326">
            <v>1.1493055555555553E-2</v>
          </cell>
          <cell r="L1326" t="str">
            <v>3_79141</v>
          </cell>
          <cell r="M1326" t="str">
            <v>3_TVC_P_VPP_INF</v>
          </cell>
        </row>
        <row r="1327">
          <cell r="A1327">
            <v>39111</v>
          </cell>
          <cell r="B1327">
            <v>21</v>
          </cell>
          <cell r="C1327" t="str">
            <v>Activações</v>
          </cell>
          <cell r="D1327" t="str">
            <v>1ª Linha VPP</v>
          </cell>
          <cell r="E1327">
            <v>0</v>
          </cell>
          <cell r="F1327">
            <v>0</v>
          </cell>
          <cell r="G1327">
            <v>0</v>
          </cell>
          <cell r="H1327">
            <v>0</v>
          </cell>
          <cell r="I1327">
            <v>0</v>
          </cell>
          <cell r="J1327">
            <v>0</v>
          </cell>
          <cell r="K1327">
            <v>0</v>
          </cell>
          <cell r="L1327" t="str">
            <v>3_33137</v>
          </cell>
          <cell r="M1327" t="str">
            <v>3_TVC_P_VPP_INF</v>
          </cell>
        </row>
        <row r="1328">
          <cell r="A1328">
            <v>39111</v>
          </cell>
          <cell r="B1328">
            <v>21</v>
          </cell>
          <cell r="C1328" t="str">
            <v>Activações</v>
          </cell>
          <cell r="D1328" t="str">
            <v>2ª Linha VPP</v>
          </cell>
          <cell r="E1328">
            <v>0</v>
          </cell>
          <cell r="F1328">
            <v>0</v>
          </cell>
          <cell r="G1328">
            <v>0</v>
          </cell>
          <cell r="H1328">
            <v>0</v>
          </cell>
          <cell r="I1328">
            <v>0</v>
          </cell>
          <cell r="J1328">
            <v>0</v>
          </cell>
          <cell r="K1328">
            <v>0</v>
          </cell>
          <cell r="L1328" t="str">
            <v>3_33140</v>
          </cell>
          <cell r="M1328" t="str">
            <v>3_TVC_P_VPP_REG</v>
          </cell>
        </row>
        <row r="1329">
          <cell r="A1329">
            <v>39111</v>
          </cell>
          <cell r="B1329">
            <v>21</v>
          </cell>
          <cell r="C1329" t="str">
            <v>Activações</v>
          </cell>
          <cell r="D1329" t="str">
            <v>Contingência</v>
          </cell>
          <cell r="E1329">
            <v>0</v>
          </cell>
          <cell r="F1329">
            <v>0</v>
          </cell>
          <cell r="G1329">
            <v>0</v>
          </cell>
          <cell r="H1329">
            <v>0</v>
          </cell>
          <cell r="I1329">
            <v>0</v>
          </cell>
          <cell r="J1329">
            <v>0</v>
          </cell>
          <cell r="K1329">
            <v>0</v>
          </cell>
          <cell r="L1329" t="str">
            <v>1_23156</v>
          </cell>
          <cell r="M1329" t="str">
            <v>1_P_AVPP_CONTING</v>
          </cell>
        </row>
        <row r="1330">
          <cell r="A1330">
            <v>39111</v>
          </cell>
          <cell r="B1330">
            <v>21</v>
          </cell>
          <cell r="C1330" t="str">
            <v>Activações</v>
          </cell>
          <cell r="D1330" t="str">
            <v>Pegue e Leve</v>
          </cell>
          <cell r="E1330">
            <v>21</v>
          </cell>
          <cell r="F1330">
            <v>21</v>
          </cell>
          <cell r="G1330">
            <v>21</v>
          </cell>
          <cell r="H1330">
            <v>2</v>
          </cell>
          <cell r="I1330">
            <v>2</v>
          </cell>
          <cell r="J1330">
            <v>5.9444444444444446E-2</v>
          </cell>
          <cell r="K1330">
            <v>5.7870370370370378E-4</v>
          </cell>
          <cell r="L1330" t="str">
            <v>1_69155</v>
          </cell>
          <cell r="M1330" t="str">
            <v>1_TVC_P_PEGUE&amp;LEVE</v>
          </cell>
        </row>
        <row r="1331">
          <cell r="A1331">
            <v>39111</v>
          </cell>
          <cell r="B1331">
            <v>21</v>
          </cell>
          <cell r="C1331" t="str">
            <v>Activações</v>
          </cell>
          <cell r="D1331" t="str">
            <v>Pegue e Leve</v>
          </cell>
          <cell r="E1331">
            <v>0</v>
          </cell>
          <cell r="F1331">
            <v>0</v>
          </cell>
          <cell r="G1331">
            <v>0</v>
          </cell>
          <cell r="H1331">
            <v>0</v>
          </cell>
          <cell r="I1331">
            <v>0</v>
          </cell>
          <cell r="J1331">
            <v>0</v>
          </cell>
          <cell r="K1331">
            <v>0</v>
          </cell>
          <cell r="L1331" t="str">
            <v>3_33138</v>
          </cell>
          <cell r="M1331" t="str">
            <v>3_TVC_P_PEGUE&amp;LEVE</v>
          </cell>
        </row>
        <row r="1332">
          <cell r="A1332">
            <v>39111</v>
          </cell>
          <cell r="B1332">
            <v>21</v>
          </cell>
          <cell r="C1332" t="str">
            <v>Activações</v>
          </cell>
          <cell r="D1332" t="str">
            <v>Rede de Distribuição</v>
          </cell>
          <cell r="E1332">
            <v>0</v>
          </cell>
          <cell r="F1332">
            <v>0</v>
          </cell>
          <cell r="G1332">
            <v>0</v>
          </cell>
          <cell r="H1332">
            <v>0</v>
          </cell>
          <cell r="I1332">
            <v>0</v>
          </cell>
          <cell r="J1332">
            <v>0</v>
          </cell>
          <cell r="K1332">
            <v>0</v>
          </cell>
          <cell r="L1332" t="str">
            <v>3_33136</v>
          </cell>
          <cell r="M1332" t="str">
            <v>3_TVC_P_REDE_DIST</v>
          </cell>
        </row>
        <row r="1333">
          <cell r="A1333">
            <v>39111</v>
          </cell>
          <cell r="B1333">
            <v>21</v>
          </cell>
          <cell r="C1333" t="str">
            <v>Activações</v>
          </cell>
          <cell r="D1333" t="str">
            <v>Rede de Distribuição</v>
          </cell>
          <cell r="E1333">
            <v>1</v>
          </cell>
          <cell r="F1333">
            <v>1</v>
          </cell>
          <cell r="G1333">
            <v>1</v>
          </cell>
          <cell r="H1333">
            <v>0</v>
          </cell>
          <cell r="I1333">
            <v>0</v>
          </cell>
          <cell r="J1333">
            <v>2.9861111111111113E-3</v>
          </cell>
          <cell r="K1333">
            <v>0</v>
          </cell>
          <cell r="L1333" t="str">
            <v>3_79142</v>
          </cell>
          <cell r="M1333" t="str">
            <v>3_TVC_P_REDE_DIST</v>
          </cell>
        </row>
        <row r="1334">
          <cell r="A1334">
            <v>39111</v>
          </cell>
          <cell r="B1334">
            <v>21</v>
          </cell>
          <cell r="C1334" t="str">
            <v>Atendimento Facturação</v>
          </cell>
          <cell r="D1334" t="str">
            <v>1ª Linha</v>
          </cell>
          <cell r="E1334">
            <v>0</v>
          </cell>
          <cell r="F1334">
            <v>0</v>
          </cell>
          <cell r="G1334">
            <v>0</v>
          </cell>
          <cell r="H1334">
            <v>0</v>
          </cell>
          <cell r="I1334">
            <v>0</v>
          </cell>
          <cell r="J1334">
            <v>0</v>
          </cell>
          <cell r="K1334">
            <v>0</v>
          </cell>
          <cell r="L1334" t="str">
            <v>1_21134</v>
          </cell>
          <cell r="M1334" t="str">
            <v>1_TVC_P_IGNT_CTC</v>
          </cell>
        </row>
        <row r="1335">
          <cell r="A1335">
            <v>39111</v>
          </cell>
          <cell r="B1335">
            <v>21</v>
          </cell>
          <cell r="C1335" t="str">
            <v>Atendimento Facturação</v>
          </cell>
          <cell r="D1335" t="str">
            <v>1ª Linha</v>
          </cell>
          <cell r="E1335">
            <v>173</v>
          </cell>
          <cell r="F1335">
            <v>173</v>
          </cell>
          <cell r="G1335">
            <v>172</v>
          </cell>
          <cell r="H1335">
            <v>0</v>
          </cell>
          <cell r="I1335">
            <v>0</v>
          </cell>
          <cell r="J1335">
            <v>0.87901620370370381</v>
          </cell>
          <cell r="K1335">
            <v>5.9027777777777778E-4</v>
          </cell>
          <cell r="L1335" t="str">
            <v>3_79112</v>
          </cell>
          <cell r="M1335" t="str">
            <v>3_TVC_P_1IGNT</v>
          </cell>
        </row>
        <row r="1336">
          <cell r="A1336">
            <v>39111</v>
          </cell>
          <cell r="B1336">
            <v>21</v>
          </cell>
          <cell r="C1336" t="str">
            <v>Atendimento Técnico TV</v>
          </cell>
          <cell r="D1336" t="str">
            <v>1ª Linha</v>
          </cell>
          <cell r="E1336">
            <v>53</v>
          </cell>
          <cell r="F1336">
            <v>50</v>
          </cell>
          <cell r="G1336">
            <v>33</v>
          </cell>
          <cell r="H1336">
            <v>3</v>
          </cell>
          <cell r="I1336">
            <v>0</v>
          </cell>
          <cell r="J1336">
            <v>0.26957175925925925</v>
          </cell>
          <cell r="K1336">
            <v>2.6585648148148146E-2</v>
          </cell>
          <cell r="L1336" t="str">
            <v>3_79133</v>
          </cell>
          <cell r="M1336" t="str">
            <v>3_TVC_P_1IGT_CBO</v>
          </cell>
        </row>
        <row r="1337">
          <cell r="A1337">
            <v>39111</v>
          </cell>
          <cell r="B1337">
            <v>21</v>
          </cell>
          <cell r="C1337" t="str">
            <v>Atendimento Facturação</v>
          </cell>
          <cell r="D1337" t="str">
            <v>2ª Linha</v>
          </cell>
          <cell r="E1337">
            <v>0</v>
          </cell>
          <cell r="F1337">
            <v>0</v>
          </cell>
          <cell r="G1337">
            <v>0</v>
          </cell>
          <cell r="H1337">
            <v>0</v>
          </cell>
          <cell r="I1337">
            <v>0</v>
          </cell>
          <cell r="J1337">
            <v>0</v>
          </cell>
          <cell r="K1337">
            <v>0</v>
          </cell>
          <cell r="L1337" t="str">
            <v>1_69104</v>
          </cell>
          <cell r="M1337" t="str">
            <v>1_TVC_P_2IGNT_FACT</v>
          </cell>
        </row>
        <row r="1338">
          <cell r="A1338">
            <v>39111</v>
          </cell>
          <cell r="B1338">
            <v>21</v>
          </cell>
          <cell r="C1338" t="str">
            <v>Atendimento Facturação</v>
          </cell>
          <cell r="D1338" t="str">
            <v>2ª Linha</v>
          </cell>
          <cell r="E1338">
            <v>0</v>
          </cell>
          <cell r="F1338">
            <v>0</v>
          </cell>
          <cell r="G1338">
            <v>0</v>
          </cell>
          <cell r="H1338">
            <v>0</v>
          </cell>
          <cell r="I1338">
            <v>0</v>
          </cell>
          <cell r="J1338">
            <v>0</v>
          </cell>
          <cell r="K1338">
            <v>0</v>
          </cell>
          <cell r="L1338" t="str">
            <v>1_69105</v>
          </cell>
          <cell r="M1338" t="str">
            <v>1_TVC_P_2IGNT_PD</v>
          </cell>
        </row>
        <row r="1339">
          <cell r="A1339">
            <v>39111</v>
          </cell>
          <cell r="B1339">
            <v>21</v>
          </cell>
          <cell r="C1339" t="str">
            <v>Atendimento Facturação</v>
          </cell>
          <cell r="D1339" t="str">
            <v>2ª Linha</v>
          </cell>
          <cell r="E1339">
            <v>0</v>
          </cell>
          <cell r="F1339">
            <v>0</v>
          </cell>
          <cell r="G1339">
            <v>0</v>
          </cell>
          <cell r="H1339">
            <v>0</v>
          </cell>
          <cell r="I1339">
            <v>0</v>
          </cell>
          <cell r="J1339">
            <v>0</v>
          </cell>
          <cell r="K1339">
            <v>0</v>
          </cell>
          <cell r="L1339" t="str">
            <v>1_69128</v>
          </cell>
          <cell r="M1339" t="str">
            <v>1_TVC_P_2IG_MIX_RH</v>
          </cell>
        </row>
        <row r="1340">
          <cell r="A1340">
            <v>39111</v>
          </cell>
          <cell r="B1340">
            <v>21</v>
          </cell>
          <cell r="C1340" t="str">
            <v>Atendimento Facturação</v>
          </cell>
          <cell r="D1340" t="str">
            <v>2ª Linha</v>
          </cell>
          <cell r="E1340">
            <v>3</v>
          </cell>
          <cell r="F1340">
            <v>3</v>
          </cell>
          <cell r="G1340">
            <v>3</v>
          </cell>
          <cell r="H1340">
            <v>0</v>
          </cell>
          <cell r="I1340">
            <v>0</v>
          </cell>
          <cell r="J1340">
            <v>5.0057870370370371E-2</v>
          </cell>
          <cell r="K1340">
            <v>0</v>
          </cell>
          <cell r="L1340" t="str">
            <v>1_69139</v>
          </cell>
          <cell r="M1340" t="str">
            <v>1_TVC_P_2IG_COB_RH</v>
          </cell>
        </row>
        <row r="1341">
          <cell r="A1341">
            <v>39111</v>
          </cell>
          <cell r="B1341">
            <v>21</v>
          </cell>
          <cell r="C1341" t="str">
            <v>Atendimento Facturação</v>
          </cell>
          <cell r="D1341" t="str">
            <v>Transferência Comandos</v>
          </cell>
          <cell r="E1341">
            <v>0</v>
          </cell>
          <cell r="F1341">
            <v>0</v>
          </cell>
          <cell r="G1341">
            <v>0</v>
          </cell>
          <cell r="H1341">
            <v>0</v>
          </cell>
          <cell r="I1341">
            <v>0</v>
          </cell>
          <cell r="J1341">
            <v>0</v>
          </cell>
          <cell r="K1341">
            <v>0</v>
          </cell>
          <cell r="L1341" t="str">
            <v>1_69124</v>
          </cell>
          <cell r="M1341" t="str">
            <v>1_TVC_NTEC_CNTG_PM</v>
          </cell>
        </row>
        <row r="1342">
          <cell r="A1342">
            <v>39111</v>
          </cell>
          <cell r="B1342">
            <v>21</v>
          </cell>
          <cell r="C1342" t="str">
            <v>Atendimento Facturação</v>
          </cell>
          <cell r="D1342" t="str">
            <v>Comandos</v>
          </cell>
          <cell r="E1342">
            <v>0</v>
          </cell>
          <cell r="F1342">
            <v>0</v>
          </cell>
          <cell r="G1342">
            <v>0</v>
          </cell>
          <cell r="H1342">
            <v>0</v>
          </cell>
          <cell r="I1342">
            <v>0</v>
          </cell>
          <cell r="J1342">
            <v>0</v>
          </cell>
          <cell r="K1342">
            <v>0</v>
          </cell>
          <cell r="L1342" t="str">
            <v>3_33124</v>
          </cell>
          <cell r="M1342" t="str">
            <v>3_TVC_AtG_PM</v>
          </cell>
        </row>
        <row r="1343">
          <cell r="A1343">
            <v>39111</v>
          </cell>
          <cell r="B1343">
            <v>21</v>
          </cell>
          <cell r="C1343" t="str">
            <v>Atendimento Facturação</v>
          </cell>
          <cell r="D1343" t="str">
            <v>Nocturno</v>
          </cell>
          <cell r="E1343">
            <v>1</v>
          </cell>
          <cell r="F1343">
            <v>1</v>
          </cell>
          <cell r="G1343">
            <v>0</v>
          </cell>
          <cell r="H1343">
            <v>0</v>
          </cell>
          <cell r="I1343">
            <v>0</v>
          </cell>
          <cell r="J1343">
            <v>2.4652777777777776E-3</v>
          </cell>
          <cell r="K1343">
            <v>4.5833333333333334E-3</v>
          </cell>
          <cell r="L1343" t="str">
            <v>1_69125</v>
          </cell>
          <cell r="M1343" t="str">
            <v>1_TVC_P_IGNT_CTC_N</v>
          </cell>
        </row>
        <row r="1344">
          <cell r="A1344">
            <v>39111</v>
          </cell>
          <cell r="B1344">
            <v>21</v>
          </cell>
          <cell r="C1344" t="str">
            <v>Atendimento Facturação</v>
          </cell>
          <cell r="D1344" t="str">
            <v>1ª Linha</v>
          </cell>
          <cell r="E1344">
            <v>190</v>
          </cell>
          <cell r="F1344">
            <v>157</v>
          </cell>
          <cell r="G1344">
            <v>40</v>
          </cell>
          <cell r="H1344">
            <v>35</v>
          </cell>
          <cell r="I1344">
            <v>2</v>
          </cell>
          <cell r="J1344">
            <v>0.89530092592592603</v>
          </cell>
          <cell r="K1344">
            <v>0.23390046296296296</v>
          </cell>
          <cell r="L1344" t="str">
            <v>1_21135</v>
          </cell>
          <cell r="M1344" t="str">
            <v>1_TVC_P_IGNT_RH</v>
          </cell>
        </row>
        <row r="1345">
          <cell r="A1345">
            <v>39111</v>
          </cell>
          <cell r="B1345">
            <v>21</v>
          </cell>
          <cell r="C1345" t="str">
            <v>Atendimento Facturação</v>
          </cell>
          <cell r="D1345" t="str">
            <v>1ª Linha</v>
          </cell>
          <cell r="E1345">
            <v>44</v>
          </cell>
          <cell r="F1345">
            <v>40</v>
          </cell>
          <cell r="G1345">
            <v>14</v>
          </cell>
          <cell r="H1345">
            <v>4</v>
          </cell>
          <cell r="I1345">
            <v>0</v>
          </cell>
          <cell r="J1345">
            <v>0.2109375</v>
          </cell>
          <cell r="K1345">
            <v>3.5937499999999997E-2</v>
          </cell>
          <cell r="L1345" t="str">
            <v>1_21136</v>
          </cell>
          <cell r="M1345" t="str">
            <v>1_TVC_P_IGNT_SON</v>
          </cell>
        </row>
        <row r="1346">
          <cell r="A1346">
            <v>39111</v>
          </cell>
          <cell r="B1346">
            <v>21</v>
          </cell>
          <cell r="C1346" t="str">
            <v>Atendimento Técnico TV</v>
          </cell>
          <cell r="D1346" t="str">
            <v>1ª Linha</v>
          </cell>
          <cell r="E1346">
            <v>0</v>
          </cell>
          <cell r="F1346">
            <v>0</v>
          </cell>
          <cell r="G1346">
            <v>0</v>
          </cell>
          <cell r="H1346">
            <v>0</v>
          </cell>
          <cell r="I1346">
            <v>0</v>
          </cell>
          <cell r="J1346">
            <v>0</v>
          </cell>
          <cell r="K1346">
            <v>0</v>
          </cell>
          <cell r="L1346" t="str">
            <v>1_21131</v>
          </cell>
          <cell r="M1346" t="str">
            <v>1_TVC_P_IGT_CTC</v>
          </cell>
        </row>
        <row r="1347">
          <cell r="A1347">
            <v>39111</v>
          </cell>
          <cell r="B1347">
            <v>21</v>
          </cell>
          <cell r="C1347" t="str">
            <v>Atendimento Técnico TV</v>
          </cell>
          <cell r="D1347" t="str">
            <v>1ª Linha</v>
          </cell>
          <cell r="E1347">
            <v>182</v>
          </cell>
          <cell r="F1347">
            <v>157</v>
          </cell>
          <cell r="G1347">
            <v>16</v>
          </cell>
          <cell r="H1347">
            <v>28</v>
          </cell>
          <cell r="I1347">
            <v>3</v>
          </cell>
          <cell r="J1347">
            <v>0.74182870370370368</v>
          </cell>
          <cell r="K1347">
            <v>0.17673611111111109</v>
          </cell>
          <cell r="L1347" t="str">
            <v>1_69106</v>
          </cell>
          <cell r="M1347" t="str">
            <v>1_TVC_P_1IGT</v>
          </cell>
        </row>
        <row r="1348">
          <cell r="A1348">
            <v>39111</v>
          </cell>
          <cell r="B1348">
            <v>21</v>
          </cell>
          <cell r="C1348" t="str">
            <v>Atendimento Técnico TV</v>
          </cell>
          <cell r="D1348" t="str">
            <v>2ª Linha</v>
          </cell>
          <cell r="E1348">
            <v>1</v>
          </cell>
          <cell r="F1348">
            <v>1</v>
          </cell>
          <cell r="G1348">
            <v>1</v>
          </cell>
          <cell r="H1348">
            <v>0</v>
          </cell>
          <cell r="I1348">
            <v>0</v>
          </cell>
          <cell r="J1348">
            <v>6.9097222222222225E-3</v>
          </cell>
          <cell r="K1348">
            <v>0</v>
          </cell>
          <cell r="L1348" t="str">
            <v>1_69107</v>
          </cell>
          <cell r="M1348" t="str">
            <v>1_TVC_P_2IGT_CABO</v>
          </cell>
        </row>
        <row r="1349">
          <cell r="A1349">
            <v>39111</v>
          </cell>
          <cell r="B1349">
            <v>21</v>
          </cell>
          <cell r="C1349" t="str">
            <v>Atendimento Técnico TV</v>
          </cell>
          <cell r="D1349" t="str">
            <v>2ª Linha</v>
          </cell>
          <cell r="E1349">
            <v>3</v>
          </cell>
          <cell r="F1349">
            <v>3</v>
          </cell>
          <cell r="G1349">
            <v>2</v>
          </cell>
          <cell r="H1349">
            <v>0</v>
          </cell>
          <cell r="I1349">
            <v>0</v>
          </cell>
          <cell r="J1349">
            <v>1.6307870370370368E-2</v>
          </cell>
          <cell r="K1349">
            <v>0</v>
          </cell>
          <cell r="L1349" t="str">
            <v>1_69147</v>
          </cell>
          <cell r="M1349" t="str">
            <v>1_TVC_P_2IGT_LDCTC</v>
          </cell>
        </row>
        <row r="1350">
          <cell r="A1350">
            <v>39111</v>
          </cell>
          <cell r="B1350">
            <v>21</v>
          </cell>
          <cell r="C1350" t="str">
            <v>Atendimento Técnico TV</v>
          </cell>
          <cell r="D1350" t="str">
            <v>5º SP</v>
          </cell>
          <cell r="E1350">
            <v>0</v>
          </cell>
          <cell r="F1350">
            <v>0</v>
          </cell>
          <cell r="G1350">
            <v>0</v>
          </cell>
          <cell r="H1350">
            <v>0</v>
          </cell>
          <cell r="I1350">
            <v>0</v>
          </cell>
          <cell r="J1350">
            <v>0</v>
          </cell>
          <cell r="K1350">
            <v>0</v>
          </cell>
          <cell r="L1350" t="str">
            <v>1_69149</v>
          </cell>
          <cell r="M1350" t="str">
            <v>1_TVC_P_IGT_5_CTC</v>
          </cell>
        </row>
        <row r="1351">
          <cell r="A1351">
            <v>39111</v>
          </cell>
          <cell r="B1351">
            <v>21</v>
          </cell>
          <cell r="C1351" t="str">
            <v>Atendimento Técnico TV</v>
          </cell>
          <cell r="D1351" t="str">
            <v>Equipamentos</v>
          </cell>
          <cell r="E1351">
            <v>0</v>
          </cell>
          <cell r="F1351">
            <v>0</v>
          </cell>
          <cell r="G1351">
            <v>0</v>
          </cell>
          <cell r="H1351">
            <v>0</v>
          </cell>
          <cell r="I1351">
            <v>0</v>
          </cell>
          <cell r="J1351">
            <v>0</v>
          </cell>
          <cell r="K1351">
            <v>0</v>
          </cell>
          <cell r="L1351" t="str">
            <v>1_21137</v>
          </cell>
          <cell r="M1351" t="str">
            <v>1_P_SWAPinovox</v>
          </cell>
        </row>
        <row r="1352">
          <cell r="A1352">
            <v>39111</v>
          </cell>
          <cell r="B1352">
            <v>21</v>
          </cell>
          <cell r="C1352" t="str">
            <v>Atendimento Técnico TV</v>
          </cell>
          <cell r="D1352" t="str">
            <v>Equipamentos</v>
          </cell>
          <cell r="E1352">
            <v>0</v>
          </cell>
          <cell r="F1352">
            <v>0</v>
          </cell>
          <cell r="G1352">
            <v>0</v>
          </cell>
          <cell r="H1352">
            <v>0</v>
          </cell>
          <cell r="I1352">
            <v>0</v>
          </cell>
          <cell r="J1352">
            <v>0</v>
          </cell>
          <cell r="K1352">
            <v>0</v>
          </cell>
          <cell r="L1352" t="str">
            <v>1_21142</v>
          </cell>
          <cell r="M1352" t="str">
            <v>1_P_SWAPDTH</v>
          </cell>
        </row>
        <row r="1353">
          <cell r="A1353">
            <v>39111</v>
          </cell>
          <cell r="B1353">
            <v>21</v>
          </cell>
          <cell r="C1353" t="str">
            <v>Atendimento Técnico TV</v>
          </cell>
          <cell r="D1353" t="str">
            <v>Nocturno</v>
          </cell>
          <cell r="E1353">
            <v>0</v>
          </cell>
          <cell r="F1353">
            <v>0</v>
          </cell>
          <cell r="G1353">
            <v>0</v>
          </cell>
          <cell r="H1353">
            <v>0</v>
          </cell>
          <cell r="I1353">
            <v>0</v>
          </cell>
          <cell r="J1353">
            <v>0</v>
          </cell>
          <cell r="K1353">
            <v>0</v>
          </cell>
          <cell r="L1353" t="str">
            <v>1_69113</v>
          </cell>
          <cell r="M1353" t="str">
            <v>1_TVC_P_IGT_CTC_N</v>
          </cell>
        </row>
        <row r="1354">
          <cell r="A1354">
            <v>39111</v>
          </cell>
          <cell r="B1354">
            <v>21</v>
          </cell>
          <cell r="C1354" t="str">
            <v>Atendimento Técnico TV</v>
          </cell>
          <cell r="D1354" t="str">
            <v>1ª Linha</v>
          </cell>
          <cell r="E1354">
            <v>22</v>
          </cell>
          <cell r="F1354">
            <v>19</v>
          </cell>
          <cell r="G1354">
            <v>2</v>
          </cell>
          <cell r="H1354">
            <v>4</v>
          </cell>
          <cell r="I1354">
            <v>1</v>
          </cell>
          <cell r="J1354">
            <v>6.6574074074074077E-2</v>
          </cell>
          <cell r="K1354">
            <v>2.2615740740740742E-2</v>
          </cell>
          <cell r="L1354" t="str">
            <v>1_23115</v>
          </cell>
          <cell r="M1354" t="str">
            <v>1_TVC_P_IGT_SON</v>
          </cell>
        </row>
        <row r="1355">
          <cell r="A1355">
            <v>39111</v>
          </cell>
          <cell r="B1355">
            <v>21</v>
          </cell>
          <cell r="C1355" t="str">
            <v>Atendimento Técnico TV</v>
          </cell>
          <cell r="D1355" t="str">
            <v>1ª Linha</v>
          </cell>
          <cell r="E1355">
            <v>167</v>
          </cell>
          <cell r="F1355">
            <v>145</v>
          </cell>
          <cell r="G1355">
            <v>8</v>
          </cell>
          <cell r="H1355">
            <v>29</v>
          </cell>
          <cell r="I1355">
            <v>7</v>
          </cell>
          <cell r="J1355">
            <v>0.65008101851851852</v>
          </cell>
          <cell r="K1355">
            <v>0.16862268518518519</v>
          </cell>
          <cell r="L1355" t="str">
            <v>1_23136</v>
          </cell>
          <cell r="M1355" t="str">
            <v>1_TVC_P_IGT_DM6</v>
          </cell>
        </row>
        <row r="1356">
          <cell r="A1356">
            <v>39111</v>
          </cell>
          <cell r="B1356">
            <v>21</v>
          </cell>
          <cell r="C1356" t="str">
            <v>Atendimento Técnico TV</v>
          </cell>
          <cell r="D1356" t="str">
            <v>1ª Linha</v>
          </cell>
          <cell r="E1356">
            <v>0</v>
          </cell>
          <cell r="F1356">
            <v>0</v>
          </cell>
          <cell r="G1356">
            <v>0</v>
          </cell>
          <cell r="H1356">
            <v>0</v>
          </cell>
          <cell r="I1356">
            <v>0</v>
          </cell>
          <cell r="J1356">
            <v>0</v>
          </cell>
          <cell r="K1356">
            <v>0</v>
          </cell>
          <cell r="L1356" t="str">
            <v>1_69112</v>
          </cell>
          <cell r="M1356" t="str">
            <v>1_TVC_P_IGT_RH</v>
          </cell>
        </row>
        <row r="1357">
          <cell r="A1357">
            <v>39111</v>
          </cell>
          <cell r="B1357">
            <v>21</v>
          </cell>
          <cell r="C1357" t="str">
            <v>Fraude</v>
          </cell>
          <cell r="D1357" t="str">
            <v>Fraude</v>
          </cell>
          <cell r="E1357">
            <v>1</v>
          </cell>
          <cell r="F1357">
            <v>1</v>
          </cell>
          <cell r="G1357">
            <v>1</v>
          </cell>
          <cell r="H1357">
            <v>1</v>
          </cell>
          <cell r="I1357">
            <v>1</v>
          </cell>
          <cell r="J1357">
            <v>1.2731481481481481E-2</v>
          </cell>
          <cell r="K1357">
            <v>0</v>
          </cell>
          <cell r="L1357" t="str">
            <v>1_23119</v>
          </cell>
          <cell r="M1357" t="str">
            <v>1_TVC_P_FRAUDE</v>
          </cell>
        </row>
        <row r="1358">
          <cell r="A1358">
            <v>39111</v>
          </cell>
          <cell r="B1358">
            <v>21</v>
          </cell>
          <cell r="C1358" t="str">
            <v>Globo Internacional</v>
          </cell>
          <cell r="D1358" t="str">
            <v>1ª Linha</v>
          </cell>
          <cell r="E1358">
            <v>0</v>
          </cell>
          <cell r="F1358">
            <v>0</v>
          </cell>
          <cell r="G1358">
            <v>0</v>
          </cell>
          <cell r="H1358">
            <v>0</v>
          </cell>
          <cell r="I1358">
            <v>0</v>
          </cell>
          <cell r="J1358">
            <v>0</v>
          </cell>
          <cell r="K1358">
            <v>0</v>
          </cell>
          <cell r="L1358" t="str">
            <v>1_23103</v>
          </cell>
          <cell r="M1358" t="str">
            <v>1_P_GLOBO</v>
          </cell>
        </row>
        <row r="1359">
          <cell r="A1359">
            <v>39111</v>
          </cell>
          <cell r="B1359">
            <v>21</v>
          </cell>
          <cell r="C1359" t="str">
            <v>Indefinido</v>
          </cell>
          <cell r="D1359" t="str">
            <v>Indefinido</v>
          </cell>
          <cell r="E1359">
            <v>0</v>
          </cell>
          <cell r="F1359">
            <v>0</v>
          </cell>
          <cell r="G1359">
            <v>0</v>
          </cell>
          <cell r="H1359">
            <v>0</v>
          </cell>
          <cell r="I1359">
            <v>0</v>
          </cell>
          <cell r="J1359">
            <v>0</v>
          </cell>
          <cell r="K1359">
            <v>0</v>
          </cell>
          <cell r="L1359" t="str">
            <v>1_21127</v>
          </cell>
          <cell r="M1359" t="str">
            <v>1__21127</v>
          </cell>
        </row>
        <row r="1360">
          <cell r="A1360">
            <v>39111</v>
          </cell>
          <cell r="B1360">
            <v>21</v>
          </cell>
          <cell r="C1360" t="str">
            <v>Indefinido</v>
          </cell>
          <cell r="D1360" t="str">
            <v>Indefinido</v>
          </cell>
          <cell r="E1360">
            <v>0</v>
          </cell>
          <cell r="F1360">
            <v>0</v>
          </cell>
          <cell r="G1360">
            <v>0</v>
          </cell>
          <cell r="H1360">
            <v>0</v>
          </cell>
          <cell r="I1360">
            <v>0</v>
          </cell>
          <cell r="J1360">
            <v>0</v>
          </cell>
          <cell r="K1360">
            <v>0</v>
          </cell>
          <cell r="L1360" t="str">
            <v>1_69108</v>
          </cell>
          <cell r="M1360" t="str">
            <v>1_zTVC_LIVRE</v>
          </cell>
        </row>
        <row r="1361">
          <cell r="A1361">
            <v>39111</v>
          </cell>
          <cell r="B1361">
            <v>21</v>
          </cell>
          <cell r="C1361" t="str">
            <v>Linha Apoio Agentes</v>
          </cell>
          <cell r="D1361" t="str">
            <v>Contencioso</v>
          </cell>
          <cell r="E1361">
            <v>0</v>
          </cell>
          <cell r="F1361">
            <v>0</v>
          </cell>
          <cell r="G1361">
            <v>0</v>
          </cell>
          <cell r="H1361">
            <v>33</v>
          </cell>
          <cell r="I1361">
            <v>33</v>
          </cell>
          <cell r="J1361">
            <v>0</v>
          </cell>
          <cell r="K1361">
            <v>0</v>
          </cell>
          <cell r="L1361" t="str">
            <v>1_21120</v>
          </cell>
          <cell r="M1361" t="str">
            <v>1_TVC_P_CONT_LADA</v>
          </cell>
        </row>
        <row r="1362">
          <cell r="A1362">
            <v>39111</v>
          </cell>
          <cell r="B1362">
            <v>21</v>
          </cell>
          <cell r="C1362" t="str">
            <v>Linha Apoio Agentes</v>
          </cell>
          <cell r="D1362" t="str">
            <v>Front Office</v>
          </cell>
          <cell r="E1362">
            <v>1</v>
          </cell>
          <cell r="F1362">
            <v>1</v>
          </cell>
          <cell r="G1362">
            <v>1</v>
          </cell>
          <cell r="H1362">
            <v>0</v>
          </cell>
          <cell r="I1362">
            <v>0</v>
          </cell>
          <cell r="J1362">
            <v>4.2129629629629626E-3</v>
          </cell>
          <cell r="K1362">
            <v>0</v>
          </cell>
          <cell r="L1362" t="str">
            <v>1_21161</v>
          </cell>
          <cell r="M1362" t="str">
            <v>1_TVC_P_FOFF_LADA</v>
          </cell>
        </row>
        <row r="1363">
          <cell r="A1363">
            <v>39111</v>
          </cell>
          <cell r="B1363">
            <v>21</v>
          </cell>
          <cell r="C1363" t="str">
            <v>Lojas</v>
          </cell>
          <cell r="D1363" t="str">
            <v>Back Office</v>
          </cell>
          <cell r="E1363">
            <v>7</v>
          </cell>
          <cell r="F1363">
            <v>6</v>
          </cell>
          <cell r="G1363">
            <v>2</v>
          </cell>
          <cell r="H1363">
            <v>1</v>
          </cell>
          <cell r="I1363">
            <v>0</v>
          </cell>
          <cell r="J1363">
            <v>4.4270833333333336E-2</v>
          </cell>
          <cell r="K1363">
            <v>1.5416666666666667E-2</v>
          </cell>
          <cell r="L1363" t="str">
            <v>1_69102</v>
          </cell>
          <cell r="M1363" t="str">
            <v>1_TVC_HD_DRD</v>
          </cell>
        </row>
        <row r="1364">
          <cell r="A1364">
            <v>39111</v>
          </cell>
          <cell r="B1364">
            <v>21</v>
          </cell>
          <cell r="C1364" t="str">
            <v>Mails</v>
          </cell>
          <cell r="D1364" t="str">
            <v>2ª Linha</v>
          </cell>
          <cell r="E1364">
            <v>0</v>
          </cell>
          <cell r="F1364">
            <v>0</v>
          </cell>
          <cell r="G1364">
            <v>0</v>
          </cell>
          <cell r="H1364">
            <v>0</v>
          </cell>
          <cell r="I1364">
            <v>0</v>
          </cell>
          <cell r="J1364">
            <v>0</v>
          </cell>
          <cell r="K1364">
            <v>0</v>
          </cell>
          <cell r="L1364" t="str">
            <v>1_69103</v>
          </cell>
          <cell r="M1364" t="str">
            <v>1_TVC_P_2MAILS</v>
          </cell>
        </row>
        <row r="1365">
          <cell r="A1365">
            <v>39111</v>
          </cell>
          <cell r="B1365">
            <v>21</v>
          </cell>
          <cell r="C1365" t="str">
            <v>Netcabo</v>
          </cell>
          <cell r="D1365" t="str">
            <v>ADSL</v>
          </cell>
          <cell r="E1365">
            <v>3</v>
          </cell>
          <cell r="F1365">
            <v>3</v>
          </cell>
          <cell r="G1365">
            <v>3</v>
          </cell>
          <cell r="H1365">
            <v>0</v>
          </cell>
          <cell r="I1365">
            <v>0</v>
          </cell>
          <cell r="J1365">
            <v>1.1342592592592593E-2</v>
          </cell>
          <cell r="K1365">
            <v>0</v>
          </cell>
          <cell r="L1365" t="str">
            <v>1_23118</v>
          </cell>
          <cell r="M1365" t="str">
            <v>1_TVC_P_ADSL_OCTAL</v>
          </cell>
        </row>
        <row r="1366">
          <cell r="A1366">
            <v>39111</v>
          </cell>
          <cell r="B1366">
            <v>21</v>
          </cell>
          <cell r="C1366" t="str">
            <v>Netcabo</v>
          </cell>
          <cell r="D1366" t="str">
            <v>Back Office</v>
          </cell>
          <cell r="E1366">
            <v>0</v>
          </cell>
          <cell r="F1366">
            <v>0</v>
          </cell>
          <cell r="G1366">
            <v>0</v>
          </cell>
          <cell r="H1366">
            <v>0</v>
          </cell>
          <cell r="I1366">
            <v>0</v>
          </cell>
          <cell r="J1366">
            <v>0</v>
          </cell>
          <cell r="K1366">
            <v>0</v>
          </cell>
          <cell r="L1366" t="str">
            <v>1_21126</v>
          </cell>
          <cell r="M1366" t="str">
            <v>1_P_SUPORTE_SOFT</v>
          </cell>
        </row>
        <row r="1367">
          <cell r="A1367">
            <v>39111</v>
          </cell>
          <cell r="B1367">
            <v>21</v>
          </cell>
          <cell r="C1367" t="str">
            <v>Netcabo</v>
          </cell>
          <cell r="D1367" t="str">
            <v>Equipamentos</v>
          </cell>
          <cell r="E1367">
            <v>1</v>
          </cell>
          <cell r="F1367">
            <v>1</v>
          </cell>
          <cell r="G1367">
            <v>1</v>
          </cell>
          <cell r="H1367">
            <v>0</v>
          </cell>
          <cell r="I1367">
            <v>0</v>
          </cell>
          <cell r="J1367">
            <v>1.9907407407407408E-3</v>
          </cell>
          <cell r="K1367">
            <v>0</v>
          </cell>
          <cell r="L1367" t="str">
            <v>1_69159</v>
          </cell>
          <cell r="M1367" t="str">
            <v>1_NTC_P_8M_10M</v>
          </cell>
        </row>
        <row r="1368">
          <cell r="A1368">
            <v>39111</v>
          </cell>
          <cell r="B1368">
            <v>21</v>
          </cell>
          <cell r="C1368" t="str">
            <v>Netcabo</v>
          </cell>
          <cell r="D1368" t="str">
            <v>Equipamentos</v>
          </cell>
          <cell r="E1368">
            <v>1</v>
          </cell>
          <cell r="F1368">
            <v>0</v>
          </cell>
          <cell r="G1368">
            <v>0</v>
          </cell>
          <cell r="H1368">
            <v>1</v>
          </cell>
          <cell r="I1368">
            <v>0</v>
          </cell>
          <cell r="J1368">
            <v>0</v>
          </cell>
          <cell r="K1368">
            <v>0</v>
          </cell>
          <cell r="L1368" t="str">
            <v>3_79134</v>
          </cell>
          <cell r="M1368" t="str">
            <v>3_NTC_P_8M_10M</v>
          </cell>
        </row>
        <row r="1369">
          <cell r="A1369">
            <v>39111</v>
          </cell>
          <cell r="B1369">
            <v>21</v>
          </cell>
          <cell r="C1369" t="str">
            <v>Netcabo</v>
          </cell>
          <cell r="D1369" t="str">
            <v>Piloto Transferência</v>
          </cell>
          <cell r="E1369">
            <v>21</v>
          </cell>
          <cell r="F1369">
            <v>20</v>
          </cell>
          <cell r="G1369">
            <v>3</v>
          </cell>
          <cell r="H1369">
            <v>1</v>
          </cell>
          <cell r="I1369">
            <v>0</v>
          </cell>
          <cell r="J1369">
            <v>0.19420138888888888</v>
          </cell>
          <cell r="K1369">
            <v>1.9201388888888889E-2</v>
          </cell>
          <cell r="L1369" t="str">
            <v>1_23106</v>
          </cell>
          <cell r="M1369" t="str">
            <v>1_NTC_P_TRANSF_NET</v>
          </cell>
        </row>
        <row r="1370">
          <cell r="A1370">
            <v>39111</v>
          </cell>
          <cell r="B1370">
            <v>21</v>
          </cell>
          <cell r="C1370" t="str">
            <v>Netcabo</v>
          </cell>
          <cell r="D1370" t="str">
            <v>Profissional</v>
          </cell>
          <cell r="E1370">
            <v>4</v>
          </cell>
          <cell r="F1370">
            <v>4</v>
          </cell>
          <cell r="G1370">
            <v>1</v>
          </cell>
          <cell r="H1370">
            <v>2</v>
          </cell>
          <cell r="I1370">
            <v>2</v>
          </cell>
          <cell r="J1370">
            <v>4.1956018518518517E-2</v>
          </cell>
          <cell r="K1370">
            <v>4.6064814814814814E-3</v>
          </cell>
          <cell r="L1370" t="str">
            <v>1_23112</v>
          </cell>
          <cell r="M1370" t="str">
            <v>1_NTC_P_PRO_OCT</v>
          </cell>
        </row>
        <row r="1371">
          <cell r="A1371">
            <v>39111</v>
          </cell>
          <cell r="B1371">
            <v>21</v>
          </cell>
          <cell r="C1371" t="str">
            <v>Netcabo</v>
          </cell>
          <cell r="D1371" t="str">
            <v>Residencial</v>
          </cell>
          <cell r="E1371">
            <v>0</v>
          </cell>
          <cell r="F1371">
            <v>0</v>
          </cell>
          <cell r="G1371">
            <v>0</v>
          </cell>
          <cell r="H1371">
            <v>0</v>
          </cell>
          <cell r="I1371">
            <v>0</v>
          </cell>
          <cell r="J1371">
            <v>0</v>
          </cell>
          <cell r="K1371">
            <v>0</v>
          </cell>
          <cell r="L1371" t="str">
            <v>1_21117</v>
          </cell>
          <cell r="M1371" t="str">
            <v>1_NTC_P_RES_SON</v>
          </cell>
        </row>
        <row r="1372">
          <cell r="A1372">
            <v>39111</v>
          </cell>
          <cell r="B1372">
            <v>21</v>
          </cell>
          <cell r="C1372" t="str">
            <v>Netcabo</v>
          </cell>
          <cell r="D1372" t="str">
            <v>Residencial</v>
          </cell>
          <cell r="E1372">
            <v>127</v>
          </cell>
          <cell r="F1372">
            <v>120</v>
          </cell>
          <cell r="G1372">
            <v>34</v>
          </cell>
          <cell r="H1372">
            <v>8</v>
          </cell>
          <cell r="I1372">
            <v>1</v>
          </cell>
          <cell r="J1372">
            <v>0.99527777777777782</v>
          </cell>
          <cell r="K1372">
            <v>0.11491898148148148</v>
          </cell>
          <cell r="L1372" t="str">
            <v>1_21118</v>
          </cell>
          <cell r="M1372" t="str">
            <v>1_NTC_P_RES_OCT</v>
          </cell>
        </row>
        <row r="1373">
          <cell r="A1373">
            <v>39111</v>
          </cell>
          <cell r="B1373">
            <v>21</v>
          </cell>
          <cell r="C1373" t="str">
            <v>Netcabo</v>
          </cell>
          <cell r="D1373" t="str">
            <v>Residencial</v>
          </cell>
          <cell r="E1373">
            <v>0</v>
          </cell>
          <cell r="F1373">
            <v>0</v>
          </cell>
          <cell r="G1373">
            <v>0</v>
          </cell>
          <cell r="H1373">
            <v>0</v>
          </cell>
          <cell r="I1373">
            <v>0</v>
          </cell>
          <cell r="J1373">
            <v>0</v>
          </cell>
          <cell r="K1373">
            <v>0</v>
          </cell>
          <cell r="L1373" t="str">
            <v>3_33152</v>
          </cell>
          <cell r="M1373" t="str">
            <v>3_TVC_AtG_ntc</v>
          </cell>
        </row>
        <row r="1374">
          <cell r="A1374">
            <v>39111</v>
          </cell>
          <cell r="B1374">
            <v>21</v>
          </cell>
          <cell r="C1374" t="str">
            <v>Netcabo</v>
          </cell>
          <cell r="D1374" t="str">
            <v>Residencial</v>
          </cell>
          <cell r="E1374">
            <v>87</v>
          </cell>
          <cell r="F1374">
            <v>81</v>
          </cell>
          <cell r="G1374">
            <v>47</v>
          </cell>
          <cell r="H1374">
            <v>7</v>
          </cell>
          <cell r="I1374">
            <v>1</v>
          </cell>
          <cell r="J1374">
            <v>0.52362268518518518</v>
          </cell>
          <cell r="K1374">
            <v>3.8113425925925919E-2</v>
          </cell>
          <cell r="L1374" t="str">
            <v>3_79104</v>
          </cell>
          <cell r="M1374" t="str">
            <v>3_NTC_P_RES_CTC</v>
          </cell>
        </row>
        <row r="1375">
          <cell r="A1375">
            <v>39111</v>
          </cell>
          <cell r="B1375">
            <v>21</v>
          </cell>
          <cell r="C1375" t="str">
            <v>Suporte VoIP</v>
          </cell>
          <cell r="D1375" t="str">
            <v>Suporte VoIP</v>
          </cell>
          <cell r="E1375">
            <v>0</v>
          </cell>
          <cell r="F1375">
            <v>0</v>
          </cell>
          <cell r="G1375">
            <v>0</v>
          </cell>
          <cell r="H1375">
            <v>0</v>
          </cell>
          <cell r="I1375">
            <v>0</v>
          </cell>
          <cell r="J1375">
            <v>0</v>
          </cell>
          <cell r="K1375">
            <v>0</v>
          </cell>
          <cell r="L1375" t="str">
            <v>1_21109</v>
          </cell>
          <cell r="M1375" t="str">
            <v>1_TVC_VOIP_Coml</v>
          </cell>
        </row>
        <row r="1376">
          <cell r="A1376">
            <v>39111</v>
          </cell>
          <cell r="B1376">
            <v>21</v>
          </cell>
          <cell r="C1376" t="str">
            <v>Atendimento Técnico TV</v>
          </cell>
          <cell r="D1376" t="str">
            <v>Piloto Transferência</v>
          </cell>
          <cell r="E1376">
            <v>61</v>
          </cell>
          <cell r="F1376">
            <v>57</v>
          </cell>
          <cell r="G1376">
            <v>6</v>
          </cell>
          <cell r="H1376">
            <v>4</v>
          </cell>
          <cell r="I1376">
            <v>0</v>
          </cell>
          <cell r="J1376">
            <v>0.2751851851851852</v>
          </cell>
          <cell r="K1376">
            <v>7.1643518518518523E-2</v>
          </cell>
          <cell r="L1376" t="str">
            <v>1_21121</v>
          </cell>
          <cell r="M1376" t="str">
            <v>1_TVC_P_TRANSF_266</v>
          </cell>
        </row>
        <row r="1377">
          <cell r="A1377">
            <v>39111</v>
          </cell>
          <cell r="B1377">
            <v>21</v>
          </cell>
          <cell r="C1377" t="str">
            <v>Atendimento Facturação</v>
          </cell>
          <cell r="D1377" t="str">
            <v>Piloto Transferência</v>
          </cell>
          <cell r="E1377">
            <v>23</v>
          </cell>
          <cell r="F1377">
            <v>23</v>
          </cell>
          <cell r="G1377">
            <v>5</v>
          </cell>
          <cell r="H1377">
            <v>0</v>
          </cell>
          <cell r="I1377">
            <v>0</v>
          </cell>
          <cell r="J1377">
            <v>0.20052083333333334</v>
          </cell>
          <cell r="K1377">
            <v>3.4097222222222223E-2</v>
          </cell>
          <cell r="L1377" t="str">
            <v>1_23143</v>
          </cell>
          <cell r="M1377" t="str">
            <v>1_TVC_P_TRANSF_299</v>
          </cell>
        </row>
        <row r="1378">
          <cell r="A1378">
            <v>39111</v>
          </cell>
          <cell r="B1378">
            <v>21</v>
          </cell>
          <cell r="C1378" t="str">
            <v>Reincidências</v>
          </cell>
          <cell r="D1378" t="str">
            <v>Netcabo</v>
          </cell>
          <cell r="E1378">
            <v>0</v>
          </cell>
          <cell r="F1378">
            <v>0</v>
          </cell>
          <cell r="G1378">
            <v>0</v>
          </cell>
          <cell r="H1378">
            <v>0</v>
          </cell>
          <cell r="I1378">
            <v>0</v>
          </cell>
          <cell r="J1378">
            <v>0</v>
          </cell>
          <cell r="K1378">
            <v>0</v>
          </cell>
          <cell r="L1378" t="str">
            <v>1_23129</v>
          </cell>
          <cell r="M1378" t="str">
            <v>1_P_REINC_NET</v>
          </cell>
        </row>
        <row r="1379">
          <cell r="A1379">
            <v>39111</v>
          </cell>
          <cell r="B1379">
            <v>21</v>
          </cell>
          <cell r="C1379" t="str">
            <v>Reincidências</v>
          </cell>
          <cell r="D1379" t="str">
            <v>Televisão</v>
          </cell>
          <cell r="E1379">
            <v>0</v>
          </cell>
          <cell r="F1379">
            <v>0</v>
          </cell>
          <cell r="G1379">
            <v>0</v>
          </cell>
          <cell r="H1379">
            <v>0</v>
          </cell>
          <cell r="I1379">
            <v>0</v>
          </cell>
          <cell r="J1379">
            <v>0</v>
          </cell>
          <cell r="K1379">
            <v>0</v>
          </cell>
          <cell r="L1379" t="str">
            <v>1_23124</v>
          </cell>
          <cell r="M1379" t="str">
            <v>1_P_REINC</v>
          </cell>
        </row>
        <row r="1380">
          <cell r="A1380">
            <v>39111</v>
          </cell>
          <cell r="B1380">
            <v>21</v>
          </cell>
          <cell r="C1380" t="str">
            <v>Retenção</v>
          </cell>
          <cell r="D1380" t="str">
            <v>Netcabo</v>
          </cell>
          <cell r="E1380">
            <v>7</v>
          </cell>
          <cell r="F1380">
            <v>7</v>
          </cell>
          <cell r="G1380">
            <v>7</v>
          </cell>
          <cell r="H1380">
            <v>0</v>
          </cell>
          <cell r="I1380">
            <v>0</v>
          </cell>
          <cell r="J1380">
            <v>4.8946759259259259E-2</v>
          </cell>
          <cell r="K1380">
            <v>0</v>
          </cell>
          <cell r="L1380" t="str">
            <v>1_23140</v>
          </cell>
          <cell r="M1380" t="str">
            <v>1_TVC_P_RET_NET</v>
          </cell>
        </row>
        <row r="1381">
          <cell r="A1381">
            <v>39111</v>
          </cell>
          <cell r="B1381">
            <v>21</v>
          </cell>
          <cell r="C1381" t="str">
            <v>Retenção</v>
          </cell>
          <cell r="D1381" t="str">
            <v>Netcabo</v>
          </cell>
          <cell r="E1381">
            <v>2</v>
          </cell>
          <cell r="F1381">
            <v>2</v>
          </cell>
          <cell r="G1381">
            <v>2</v>
          </cell>
          <cell r="H1381">
            <v>0</v>
          </cell>
          <cell r="I1381">
            <v>0</v>
          </cell>
          <cell r="J1381">
            <v>1.6296296296296295E-2</v>
          </cell>
          <cell r="K1381">
            <v>0</v>
          </cell>
          <cell r="L1381" t="str">
            <v>1_69121</v>
          </cell>
          <cell r="M1381" t="str">
            <v>1_TVC_RET_NET_IN</v>
          </cell>
        </row>
        <row r="1382">
          <cell r="A1382">
            <v>39111</v>
          </cell>
          <cell r="B1382">
            <v>21</v>
          </cell>
          <cell r="C1382" t="str">
            <v>Retenção</v>
          </cell>
          <cell r="D1382" t="str">
            <v>Televisão</v>
          </cell>
          <cell r="E1382">
            <v>3</v>
          </cell>
          <cell r="F1382">
            <v>3</v>
          </cell>
          <cell r="G1382">
            <v>3</v>
          </cell>
          <cell r="H1382">
            <v>0</v>
          </cell>
          <cell r="I1382">
            <v>0</v>
          </cell>
          <cell r="J1382">
            <v>1.1875E-2</v>
          </cell>
          <cell r="K1382">
            <v>0</v>
          </cell>
          <cell r="L1382" t="str">
            <v>1_23121</v>
          </cell>
          <cell r="M1382" t="str">
            <v>1_TVC_P_RETDNR_CTC</v>
          </cell>
        </row>
        <row r="1383">
          <cell r="A1383">
            <v>39111</v>
          </cell>
          <cell r="B1383">
            <v>21</v>
          </cell>
          <cell r="C1383" t="str">
            <v>Retenção</v>
          </cell>
          <cell r="D1383" t="str">
            <v>Televisão</v>
          </cell>
          <cell r="E1383">
            <v>20</v>
          </cell>
          <cell r="F1383">
            <v>20</v>
          </cell>
          <cell r="G1383">
            <v>20</v>
          </cell>
          <cell r="H1383">
            <v>0</v>
          </cell>
          <cell r="I1383">
            <v>0</v>
          </cell>
          <cell r="J1383">
            <v>0.1254513888888889</v>
          </cell>
          <cell r="K1383">
            <v>0</v>
          </cell>
          <cell r="L1383" t="str">
            <v>1_23139</v>
          </cell>
          <cell r="M1383" t="str">
            <v>1_TVC_P_RET_IN</v>
          </cell>
        </row>
        <row r="1384">
          <cell r="A1384">
            <v>39111</v>
          </cell>
          <cell r="B1384">
            <v>21</v>
          </cell>
          <cell r="C1384" t="str">
            <v>Retenção</v>
          </cell>
          <cell r="D1384" t="str">
            <v>Televisão</v>
          </cell>
          <cell r="E1384">
            <v>2</v>
          </cell>
          <cell r="F1384">
            <v>2</v>
          </cell>
          <cell r="G1384">
            <v>2</v>
          </cell>
          <cell r="H1384">
            <v>0</v>
          </cell>
          <cell r="I1384">
            <v>0</v>
          </cell>
          <cell r="J1384">
            <v>2.0289351851851854E-2</v>
          </cell>
          <cell r="K1384">
            <v>0</v>
          </cell>
          <cell r="L1384" t="str">
            <v>1_69120</v>
          </cell>
          <cell r="M1384" t="str">
            <v>1_TVC_RET_IN</v>
          </cell>
        </row>
        <row r="1385">
          <cell r="A1385">
            <v>39111</v>
          </cell>
          <cell r="B1385">
            <v>21</v>
          </cell>
          <cell r="C1385" t="str">
            <v>Retenção</v>
          </cell>
          <cell r="D1385" t="str">
            <v>Televisão</v>
          </cell>
          <cell r="E1385">
            <v>1</v>
          </cell>
          <cell r="F1385">
            <v>1</v>
          </cell>
          <cell r="G1385">
            <v>1</v>
          </cell>
          <cell r="H1385">
            <v>0</v>
          </cell>
          <cell r="I1385">
            <v>0</v>
          </cell>
          <cell r="J1385">
            <v>4.6296296296296302E-3</v>
          </cell>
          <cell r="K1385">
            <v>0</v>
          </cell>
          <cell r="L1385" t="str">
            <v>1_69122</v>
          </cell>
          <cell r="M1385" t="str">
            <v>1_TVC_RET_PAY_IN</v>
          </cell>
        </row>
        <row r="1386">
          <cell r="A1386">
            <v>39111</v>
          </cell>
          <cell r="B1386">
            <v>21</v>
          </cell>
          <cell r="C1386" t="str">
            <v>Suporte VoIP</v>
          </cell>
          <cell r="D1386" t="str">
            <v>Suporte VoIP</v>
          </cell>
          <cell r="E1386">
            <v>2</v>
          </cell>
          <cell r="F1386">
            <v>2</v>
          </cell>
          <cell r="G1386">
            <v>2</v>
          </cell>
          <cell r="H1386">
            <v>0</v>
          </cell>
          <cell r="I1386">
            <v>0</v>
          </cell>
          <cell r="J1386">
            <v>8.726851851851852E-3</v>
          </cell>
          <cell r="K1386">
            <v>0</v>
          </cell>
          <cell r="L1386" t="str">
            <v>1_69126</v>
          </cell>
          <cell r="M1386" t="str">
            <v>1_TVC_P_VOIP_SPRT</v>
          </cell>
        </row>
        <row r="1387">
          <cell r="A1387">
            <v>39111</v>
          </cell>
          <cell r="B1387">
            <v>21</v>
          </cell>
          <cell r="C1387" t="str">
            <v>Transferência Moradas</v>
          </cell>
          <cell r="D1387" t="str">
            <v>Normal</v>
          </cell>
          <cell r="E1387">
            <v>17</v>
          </cell>
          <cell r="F1387">
            <v>17</v>
          </cell>
          <cell r="G1387">
            <v>17</v>
          </cell>
          <cell r="H1387">
            <v>0</v>
          </cell>
          <cell r="I1387">
            <v>0</v>
          </cell>
          <cell r="J1387">
            <v>0.1024537037037037</v>
          </cell>
          <cell r="K1387">
            <v>0</v>
          </cell>
          <cell r="L1387" t="str">
            <v>1_23132</v>
          </cell>
          <cell r="M1387" t="str">
            <v>1_TVC_P_TRANS_MOR</v>
          </cell>
        </row>
        <row r="1388">
          <cell r="A1388">
            <v>39111</v>
          </cell>
          <cell r="B1388">
            <v>22</v>
          </cell>
          <cell r="C1388" t="str">
            <v>Activações</v>
          </cell>
          <cell r="D1388" t="str">
            <v>2ª linha VPP</v>
          </cell>
          <cell r="E1388">
            <v>70</v>
          </cell>
          <cell r="F1388">
            <v>68</v>
          </cell>
          <cell r="G1388">
            <v>21</v>
          </cell>
          <cell r="H1388">
            <v>2</v>
          </cell>
          <cell r="I1388">
            <v>0</v>
          </cell>
          <cell r="J1388">
            <v>0.66402777777777777</v>
          </cell>
          <cell r="K1388">
            <v>5.9548611111111115E-2</v>
          </cell>
          <cell r="L1388" t="str">
            <v>3_79140</v>
          </cell>
          <cell r="M1388" t="str">
            <v>3_TVC_P_VPP_REG</v>
          </cell>
        </row>
        <row r="1389">
          <cell r="A1389">
            <v>39111</v>
          </cell>
          <cell r="B1389">
            <v>22</v>
          </cell>
          <cell r="C1389" t="str">
            <v>Activações</v>
          </cell>
          <cell r="D1389" t="str">
            <v>1ª linha VPP</v>
          </cell>
          <cell r="E1389">
            <v>96</v>
          </cell>
          <cell r="F1389">
            <v>77</v>
          </cell>
          <cell r="G1389">
            <v>8</v>
          </cell>
          <cell r="H1389">
            <v>28</v>
          </cell>
          <cell r="I1389">
            <v>9</v>
          </cell>
          <cell r="J1389">
            <v>0.16657407407407407</v>
          </cell>
          <cell r="K1389">
            <v>0.17223379629629629</v>
          </cell>
          <cell r="L1389" t="str">
            <v>3_79141</v>
          </cell>
          <cell r="M1389" t="str">
            <v>3_TVC_P_VPP_INF</v>
          </cell>
        </row>
        <row r="1390">
          <cell r="A1390">
            <v>39111</v>
          </cell>
          <cell r="B1390">
            <v>22</v>
          </cell>
          <cell r="C1390" t="str">
            <v>Activações</v>
          </cell>
          <cell r="D1390" t="str">
            <v>1ª Linha VPP</v>
          </cell>
          <cell r="E1390">
            <v>0</v>
          </cell>
          <cell r="F1390">
            <v>0</v>
          </cell>
          <cell r="G1390">
            <v>0</v>
          </cell>
          <cell r="H1390">
            <v>0</v>
          </cell>
          <cell r="I1390">
            <v>0</v>
          </cell>
          <cell r="J1390">
            <v>0</v>
          </cell>
          <cell r="K1390">
            <v>0</v>
          </cell>
          <cell r="L1390" t="str">
            <v>3_33137</v>
          </cell>
          <cell r="M1390" t="str">
            <v>3_TVC_P_VPP_INF</v>
          </cell>
        </row>
        <row r="1391">
          <cell r="A1391">
            <v>39111</v>
          </cell>
          <cell r="B1391">
            <v>22</v>
          </cell>
          <cell r="C1391" t="str">
            <v>Activações</v>
          </cell>
          <cell r="D1391" t="str">
            <v>2ª Linha VPP</v>
          </cell>
          <cell r="E1391">
            <v>0</v>
          </cell>
          <cell r="F1391">
            <v>0</v>
          </cell>
          <cell r="G1391">
            <v>0</v>
          </cell>
          <cell r="H1391">
            <v>0</v>
          </cell>
          <cell r="I1391">
            <v>0</v>
          </cell>
          <cell r="J1391">
            <v>0</v>
          </cell>
          <cell r="K1391">
            <v>0</v>
          </cell>
          <cell r="L1391" t="str">
            <v>3_33140</v>
          </cell>
          <cell r="M1391" t="str">
            <v>3_TVC_P_VPP_REG</v>
          </cell>
        </row>
        <row r="1392">
          <cell r="A1392">
            <v>39111</v>
          </cell>
          <cell r="B1392">
            <v>22</v>
          </cell>
          <cell r="C1392" t="str">
            <v>Activações</v>
          </cell>
          <cell r="D1392" t="str">
            <v>Contingência</v>
          </cell>
          <cell r="E1392">
            <v>0</v>
          </cell>
          <cell r="F1392">
            <v>0</v>
          </cell>
          <cell r="G1392">
            <v>0</v>
          </cell>
          <cell r="H1392">
            <v>0</v>
          </cell>
          <cell r="I1392">
            <v>0</v>
          </cell>
          <cell r="J1392">
            <v>0</v>
          </cell>
          <cell r="K1392">
            <v>0</v>
          </cell>
          <cell r="L1392" t="str">
            <v>1_23156</v>
          </cell>
          <cell r="M1392" t="str">
            <v>1_P_AVPP_CONTING</v>
          </cell>
        </row>
        <row r="1393">
          <cell r="A1393">
            <v>39111</v>
          </cell>
          <cell r="B1393">
            <v>22</v>
          </cell>
          <cell r="C1393" t="str">
            <v>Activações</v>
          </cell>
          <cell r="D1393" t="str">
            <v>Pegue e Leve</v>
          </cell>
          <cell r="E1393">
            <v>17</v>
          </cell>
          <cell r="F1393">
            <v>17</v>
          </cell>
          <cell r="G1393">
            <v>16</v>
          </cell>
          <cell r="H1393">
            <v>0</v>
          </cell>
          <cell r="I1393">
            <v>0</v>
          </cell>
          <cell r="J1393">
            <v>6.157407407407408E-2</v>
          </cell>
          <cell r="K1393">
            <v>9.3749999999999997E-4</v>
          </cell>
          <cell r="L1393" t="str">
            <v>1_69155</v>
          </cell>
          <cell r="M1393" t="str">
            <v>1_TVC_P_PEGUE&amp;LEVE</v>
          </cell>
        </row>
      </sheetData>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ço vs PGC"/>
      <sheetName val="DR vs PGC"/>
      <sheetName val="Orç Consolidado"/>
      <sheetName val="Outros Investimentos"/>
      <sheetName val="orçamento financeiro"/>
      <sheetName val="Orç. Tesouraria"/>
    </sheetNames>
    <sheetDataSet>
      <sheetData sheetId="0"/>
      <sheetData sheetId="1"/>
      <sheetData sheetId="2">
        <row r="83">
          <cell r="M83">
            <v>12706554.189999998</v>
          </cell>
        </row>
      </sheetData>
      <sheetData sheetId="3"/>
      <sheetData sheetId="4"/>
      <sheetData sheetId="5"/>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embolso de Suprimentos (CP(3)"/>
      <sheetName val="Custos de Estrutura"/>
      <sheetName val="Inicial"/>
      <sheetName val="DR"/>
      <sheetName val="Balanço"/>
      <sheetName val="balan_12"/>
      <sheetName val="Flucx11"/>
      <sheetName val="Consolidado "/>
      <sheetName val="Restituições"/>
      <sheetName val="Orç. financ"/>
      <sheetName val="TIG 2012 a 2017"/>
      <sheetName val="CMVC DAP"/>
      <sheetName val="CMVC"/>
      <sheetName val="Cálculo"/>
      <sheetName val="DIT"/>
      <sheetName val="Imobilzado 1"/>
      <sheetName val="ISE"/>
      <sheetName val="RESULTORÇ"/>
      <sheetName val="ORÇAMENTO VENDAS"/>
      <sheetName val="Previs. Vendas"/>
      <sheetName val="PPG_Orç"/>
      <sheetName val="Butano"/>
      <sheetName val="Prev Preços Sanha"/>
      <sheetName val="Proveito Sonagás"/>
      <sheetName val="Impostos e Custos para fiscais"/>
      <sheetName val="Custos de Exploração"/>
      <sheetName val="ALNG"/>
      <sheetName val="Sanha_LPG"/>
      <sheetName val="Sintinvestimentos "/>
      <sheetName val="Consolidado 0"/>
      <sheetName val="Orçamento operacional"/>
      <sheetName val="Carteira de Investimento"/>
      <sheetName val="Sheet8"/>
      <sheetName val="consult"/>
      <sheetName val="carteira de invest_2"/>
      <sheetName val="Rendas"/>
      <sheetName val="Depreciação instalações"/>
      <sheetName val="Seguro_Instalações"/>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32">
          <cell r="C32">
            <v>0.12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a"/>
      <sheetName val="Índice"/>
      <sheetName val="Status_Actividades_MS"/>
      <sheetName val="Matriz de Issues_MS"/>
      <sheetName val="Matriz de Riscos_MS"/>
      <sheetName val="Matriz de Expectativas_MS"/>
      <sheetName val="Entregáveis_MS"/>
    </sheetNames>
    <sheetDataSet>
      <sheetData sheetId="0"/>
      <sheetData sheetId="1"/>
      <sheetData sheetId="2"/>
      <sheetData sheetId="3"/>
      <sheetData sheetId="4"/>
      <sheetData sheetId="5"/>
      <sheetData sheetId="6"/>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st Conditions"/>
      <sheetName val="Test Scenarios"/>
      <sheetName val="Metrics Summary"/>
      <sheetName val="Test_Conditions"/>
      <sheetName val="Test_Scenarios"/>
      <sheetName val="Metrics_Summary"/>
    </sheetNames>
    <sheetDataSet>
      <sheetData sheetId="0">
        <row r="2">
          <cell r="B2" t="str">
            <v>01-001</v>
          </cell>
          <cell r="C2" t="str">
            <v>Enter receipt manually</v>
          </cell>
        </row>
        <row r="3">
          <cell r="B3" t="str">
            <v>01-002</v>
          </cell>
          <cell r="C3" t="str">
            <v>Enter receipt with multiple line items (different product)</v>
          </cell>
        </row>
        <row r="4">
          <cell r="B4" t="str">
            <v>01-003</v>
          </cell>
          <cell r="C4" t="str">
            <v>Enter receipt for product on hold</v>
          </cell>
        </row>
        <row r="5">
          <cell r="B5" t="str">
            <v>01-004</v>
          </cell>
          <cell r="C5" t="str">
            <v>Enter receipt for damaged product</v>
          </cell>
        </row>
        <row r="6">
          <cell r="B6" t="str">
            <v>01-005</v>
          </cell>
          <cell r="C6" t="str">
            <v>Enter receipt for product that has Decon charges</v>
          </cell>
        </row>
        <row r="7">
          <cell r="B7" t="str">
            <v>01-006</v>
          </cell>
          <cell r="C7" t="str">
            <v>Enter receipt with a non standard quantity</v>
          </cell>
        </row>
        <row r="8">
          <cell r="B8" t="str">
            <v>01-007</v>
          </cell>
          <cell r="C8" t="str">
            <v>Cancel a line item on a receipt and re-create that line item</v>
          </cell>
        </row>
        <row r="9">
          <cell r="B9" t="str">
            <v>01-008</v>
          </cell>
          <cell r="C9" t="str">
            <v>Cancel a receipt</v>
          </cell>
        </row>
        <row r="10">
          <cell r="B10" t="str">
            <v xml:space="preserve"> </v>
          </cell>
        </row>
        <row r="11">
          <cell r="B11" t="str">
            <v>02-001</v>
          </cell>
          <cell r="C11" t="str">
            <v>Manual put away to a regular location</v>
          </cell>
        </row>
        <row r="13">
          <cell r="B13" t="str">
            <v>03-001</v>
          </cell>
          <cell r="C13" t="str">
            <v>Enter order manually</v>
          </cell>
        </row>
        <row r="14">
          <cell r="B14" t="str">
            <v>03-002</v>
          </cell>
          <cell r="C14" t="str">
            <v>Enter order with multiple SKU's</v>
          </cell>
        </row>
        <row r="15">
          <cell r="B15" t="str">
            <v>03-003</v>
          </cell>
          <cell r="C15" t="str">
            <v>Receive and process valid EDI order</v>
          </cell>
        </row>
        <row r="16">
          <cell r="B16" t="str">
            <v>03-004</v>
          </cell>
        </row>
        <row r="17">
          <cell r="B17" t="str">
            <v>03-005</v>
          </cell>
          <cell r="C17" t="str">
            <v>Receive and process EDI order with full quantity</v>
          </cell>
        </row>
        <row r="18">
          <cell r="B18" t="str">
            <v>03-006</v>
          </cell>
          <cell r="C18" t="str">
            <v>Receive and process EDI order with partial quantity</v>
          </cell>
        </row>
        <row r="19">
          <cell r="B19" t="str">
            <v>03-007</v>
          </cell>
          <cell r="C19" t="str">
            <v>Receive and process EDI order with zero quantity</v>
          </cell>
        </row>
        <row r="20">
          <cell r="B20" t="str">
            <v>03-008</v>
          </cell>
          <cell r="C20" t="str">
            <v>Receive and process EDI duplicate order</v>
          </cell>
        </row>
        <row r="21">
          <cell r="B21" t="str">
            <v>03-009</v>
          </cell>
          <cell r="C21" t="str">
            <v>Receive and process EDI order with no PO number</v>
          </cell>
        </row>
        <row r="22">
          <cell r="B22" t="str">
            <v>03-010</v>
          </cell>
          <cell r="C22" t="str">
            <v>Receive and process EDI order with multiple warehouse files</v>
          </cell>
        </row>
        <row r="23">
          <cell r="B23" t="str">
            <v>03-011</v>
          </cell>
          <cell r="C23" t="str">
            <v>Allocate inventory (generates a 945)</v>
          </cell>
        </row>
        <row r="24">
          <cell r="B24" t="str">
            <v>03-012</v>
          </cell>
          <cell r="C24" t="str">
            <v>Cancel a line item on a manual order and re-create that line item</v>
          </cell>
        </row>
        <row r="25">
          <cell r="B25" t="str">
            <v>03-013</v>
          </cell>
          <cell r="C25" t="str">
            <v>Cancel an order</v>
          </cell>
        </row>
        <row r="26">
          <cell r="B26" t="str">
            <v>03-014</v>
          </cell>
          <cell r="C26" t="str">
            <v>Order rounding</v>
          </cell>
        </row>
        <row r="27">
          <cell r="B27" t="str">
            <v>03-015</v>
          </cell>
          <cell r="C27" t="str">
            <v>Order rounding (round up)</v>
          </cell>
        </row>
        <row r="28">
          <cell r="B28" t="str">
            <v>03-016</v>
          </cell>
          <cell r="C28" t="str">
            <v>Order rounding (round down)</v>
          </cell>
        </row>
        <row r="29">
          <cell r="B29" t="str">
            <v>03-017</v>
          </cell>
          <cell r="C29" t="str">
            <v>Order rounding (round nearest)</v>
          </cell>
        </row>
        <row r="31">
          <cell r="B31" t="str">
            <v>04-001</v>
          </cell>
          <cell r="C31" t="str">
            <v>Change lot</v>
          </cell>
        </row>
        <row r="32">
          <cell r="B32" t="str">
            <v>04-002</v>
          </cell>
          <cell r="C32" t="str">
            <v>Change status from available to damaged</v>
          </cell>
        </row>
        <row r="33">
          <cell r="B33" t="str">
            <v>04-003</v>
          </cell>
          <cell r="C33" t="str">
            <v>Change status from available to hold</v>
          </cell>
        </row>
        <row r="34">
          <cell r="B34" t="str">
            <v>04-004</v>
          </cell>
          <cell r="C34" t="str">
            <v>Change status from hold to available</v>
          </cell>
        </row>
        <row r="35">
          <cell r="B35" t="str">
            <v>04-005</v>
          </cell>
          <cell r="C35" t="str">
            <v>Location change</v>
          </cell>
        </row>
        <row r="36">
          <cell r="B36" t="str">
            <v>04-006</v>
          </cell>
          <cell r="C36" t="str">
            <v>Load stock</v>
          </cell>
        </row>
        <row r="37">
          <cell r="B37" t="str">
            <v>04-007</v>
          </cell>
          <cell r="C37" t="str">
            <v>Adjustment</v>
          </cell>
        </row>
        <row r="39">
          <cell r="B39" t="str">
            <v>05-001</v>
          </cell>
          <cell r="C39" t="str">
            <v>Receipt Notice</v>
          </cell>
        </row>
        <row r="40">
          <cell r="B40" t="str">
            <v>05-002</v>
          </cell>
          <cell r="C40" t="str">
            <v>Pick Sheet  (Prints automatically after allocation)</v>
          </cell>
        </row>
        <row r="41">
          <cell r="B41" t="str">
            <v>05-003</v>
          </cell>
          <cell r="C41" t="str">
            <v>Bill of Lading  (Prints automatically after allocation)</v>
          </cell>
        </row>
        <row r="42">
          <cell r="B42" t="str">
            <v>05-004</v>
          </cell>
          <cell r="C42" t="str">
            <v>Withdrawl Notice  (Prints automatically after allocation)</v>
          </cell>
        </row>
        <row r="44">
          <cell r="B44" t="str">
            <v>06-001</v>
          </cell>
          <cell r="C44" t="str">
            <v>Verify receiving and handling charges for receipts</v>
          </cell>
        </row>
        <row r="45">
          <cell r="B45" t="str">
            <v>06-002</v>
          </cell>
          <cell r="C45" t="str">
            <v>Verify initial storage charges for receipts</v>
          </cell>
        </row>
        <row r="46">
          <cell r="B46" t="str">
            <v>06-003</v>
          </cell>
          <cell r="C46" t="str">
            <v>Verify admin charges for receipts</v>
          </cell>
        </row>
        <row r="47">
          <cell r="B47" t="str">
            <v>06-004</v>
          </cell>
          <cell r="C47" t="str">
            <v>Verify admin charges for orders</v>
          </cell>
        </row>
        <row r="48">
          <cell r="B48" t="str">
            <v>06-005</v>
          </cell>
          <cell r="C48" t="str">
            <v>Verify shipping and handling charges for orders</v>
          </cell>
        </row>
        <row r="49">
          <cell r="B49" t="str">
            <v>06-006</v>
          </cell>
          <cell r="C49" t="str">
            <v>Verify labeling charges for orders</v>
          </cell>
        </row>
        <row r="50">
          <cell r="B50" t="str">
            <v>06-007</v>
          </cell>
          <cell r="C50" t="str">
            <v>Verify anniversary charges</v>
          </cell>
        </row>
        <row r="51">
          <cell r="B51" t="str">
            <v>06-008</v>
          </cell>
          <cell r="C51" t="str">
            <v>Verify minimum charges</v>
          </cell>
        </row>
      </sheetData>
      <sheetData sheetId="1"/>
      <sheetData sheetId="2" refreshError="1"/>
      <sheetData sheetId="3"/>
      <sheetData sheetId="4"/>
      <sheetData sheetId="5"/>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CEPÇÔES PESSOAL"/>
      <sheetName val="Vouching 2006"/>
      <sheetName val="Matriz"/>
      <sheetName val="XREF"/>
      <sheetName val="Tickmarks"/>
    </sheetNames>
    <sheetDataSet>
      <sheetData sheetId="0" refreshError="1"/>
      <sheetData sheetId="1"/>
      <sheetData sheetId="2" refreshError="1"/>
      <sheetData sheetId="3"/>
      <sheetData sheetId="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NITÁRIOS(RESUMOS BET) 500000"/>
      <sheetName val="UNITÁRIOS(RESUMOS_BET)_500000"/>
      <sheetName val="UNITÁRIOS(RESUMOS_BET)_5000001"/>
      <sheetName val="UNITÁRIOS(RESUMOS_BET)_5000002"/>
      <sheetName val="UNITÁRIOS(RESUMOS_BET)_5000003"/>
      <sheetName val="UNITÁRIOS(RESUMOS_BET)_5000004"/>
      <sheetName val="UNITÁRIOS(RESUMOS_BET)_5000005"/>
      <sheetName val="UNITÁRIOS(RESUMOS_BET)_5000006"/>
      <sheetName val="UNITÁRIOS(RESUMOS_BET)_5000007"/>
      <sheetName val="UNITÁRIOS(RESUMOS_BET)_5000008"/>
    </sheetNames>
    <sheetDataSet>
      <sheetData sheetId="0" refreshError="1"/>
      <sheetData sheetId="1"/>
      <sheetData sheetId="2"/>
      <sheetData sheetId="3"/>
      <sheetData sheetId="4"/>
      <sheetData sheetId="5"/>
      <sheetData sheetId="6"/>
      <sheetData sheetId="7"/>
      <sheetData sheetId="8"/>
      <sheetData sheetId="9"/>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O DE EXCEPÇÔES_FSE's"/>
      <sheetName val="DETALHE_FSE's"/>
      <sheetName val="Vouching 2006"/>
      <sheetName val="Matriz de excepções"/>
      <sheetName val="Preditivo"/>
      <sheetName val="Teste as rendas"/>
      <sheetName val="XREF"/>
      <sheetName val="Tickmarks"/>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endário de aprovação Orç "/>
      <sheetName val="Pressupostos macro"/>
      <sheetName val="Equipe orçamento"/>
      <sheetName val="Out. Imp e Taxas"/>
      <sheetName val="Pessoal"/>
      <sheetName val="Recebimentos"/>
      <sheetName val="Out. Custos Operac."/>
      <sheetName val="DFs"/>
      <sheetName val="Orçamento Previsional"/>
      <sheetName val="Working Capital"/>
      <sheetName val="Cash Flow"/>
      <sheetName val="Imobilizado"/>
      <sheetName val="Aquis. Equip "/>
      <sheetName val="CAPEX"/>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PANEL"/>
      <sheetName val="INPUTM99"/>
      <sheetName val="INPUTAC99"/>
      <sheetName val="INPUTM2000"/>
      <sheetName val="CONVM2000"/>
      <sheetName val="CONVAC2000"/>
      <sheetName val="OUTPUT"/>
      <sheetName val="A"/>
      <sheetName val="B"/>
      <sheetName val="C"/>
      <sheetName val="D"/>
      <sheetName val="Inicial"/>
      <sheetName val="INPUTAC2000"/>
      <sheetName val="CIT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4">
          <cell r="V4">
            <v>1.2691000000000002E-3</v>
          </cell>
          <cell r="W4">
            <v>1.2691000000000002E-3</v>
          </cell>
        </row>
        <row r="5">
          <cell r="V5">
            <v>1.2691000000000002E-3</v>
          </cell>
          <cell r="W5">
            <v>1.2691000000000002E-3</v>
          </cell>
        </row>
        <row r="6">
          <cell r="V6">
            <v>1.2691000000000002E-3</v>
          </cell>
          <cell r="W6">
            <v>1.2691000000000002E-3</v>
          </cell>
        </row>
        <row r="7">
          <cell r="V7">
            <v>1.2501400000000001E-3</v>
          </cell>
          <cell r="W7">
            <v>1.2501400000000001E-3</v>
          </cell>
        </row>
        <row r="8">
          <cell r="V8">
            <v>1.2589140000000001E-3</v>
          </cell>
          <cell r="W8">
            <v>1.2589140000000001E-3</v>
          </cell>
        </row>
        <row r="9">
          <cell r="V9">
            <v>1.2561530000000001E-3</v>
          </cell>
          <cell r="W9">
            <v>1.2561530000000001E-3</v>
          </cell>
        </row>
        <row r="10">
          <cell r="V10">
            <v>1.244998E-3</v>
          </cell>
          <cell r="W10">
            <v>1.244998E-3</v>
          </cell>
        </row>
        <row r="11">
          <cell r="V11">
            <v>1.283997E-3</v>
          </cell>
          <cell r="W11">
            <v>1.283997E-3</v>
          </cell>
        </row>
        <row r="12">
          <cell r="V12">
            <v>1.2743899999999998E-3</v>
          </cell>
          <cell r="W12">
            <v>1.2743899999999998E-3</v>
          </cell>
        </row>
        <row r="13">
          <cell r="V13">
            <v>1.2677739999999999E-3</v>
          </cell>
          <cell r="W13">
            <v>1.2677739999999999E-3</v>
          </cell>
        </row>
        <row r="14">
          <cell r="V14">
            <v>1.2646550000000002E-3</v>
          </cell>
          <cell r="W14">
            <v>1.2646550000000002E-3</v>
          </cell>
        </row>
        <row r="15">
          <cell r="V15">
            <v>1.2484869999999999E-3</v>
          </cell>
          <cell r="W15">
            <v>1.2484869999999999E-3</v>
          </cell>
        </row>
        <row r="16">
          <cell r="V16">
            <v>1.2403759999999998E-3</v>
          </cell>
          <cell r="W16">
            <v>1.2403759999999998E-3</v>
          </cell>
        </row>
        <row r="17">
          <cell r="V17">
            <v>0</v>
          </cell>
          <cell r="W17">
            <v>0</v>
          </cell>
        </row>
        <row r="18">
          <cell r="V18">
            <v>0</v>
          </cell>
          <cell r="W18">
            <v>0</v>
          </cell>
        </row>
        <row r="19">
          <cell r="V19">
            <v>1.2691000000000002E-3</v>
          </cell>
          <cell r="W19">
            <v>1.2691E-3</v>
          </cell>
        </row>
        <row r="20">
          <cell r="V20">
            <v>1.2589884000000001E-3</v>
          </cell>
          <cell r="W20">
            <v>1.2589884000000001E-3</v>
          </cell>
        </row>
        <row r="21">
          <cell r="V21">
            <v>1.2691E-3</v>
          </cell>
          <cell r="W21">
            <v>1.2691E-3</v>
          </cell>
        </row>
        <row r="22">
          <cell r="V22">
            <v>1198.0000562248997</v>
          </cell>
        </row>
        <row r="23">
          <cell r="V23">
            <v>0</v>
          </cell>
        </row>
        <row r="24">
          <cell r="V24">
            <v>0</v>
          </cell>
        </row>
        <row r="25">
          <cell r="V25">
            <v>1.4270401606627273E-3</v>
          </cell>
        </row>
        <row r="26">
          <cell r="V26">
            <v>970.19677333442814</v>
          </cell>
        </row>
        <row r="27">
          <cell r="V27">
            <v>0</v>
          </cell>
        </row>
        <row r="28">
          <cell r="V28">
            <v>1198.0000562248995</v>
          </cell>
        </row>
        <row r="29">
          <cell r="V29">
            <v>0</v>
          </cell>
        </row>
        <row r="30">
          <cell r="V30">
            <v>0</v>
          </cell>
        </row>
        <row r="31">
          <cell r="V31">
            <v>0</v>
          </cell>
        </row>
        <row r="32">
          <cell r="V32">
            <v>0</v>
          </cell>
        </row>
        <row r="33">
          <cell r="V33">
            <v>0</v>
          </cell>
        </row>
        <row r="34">
          <cell r="V34">
            <v>0</v>
          </cell>
        </row>
        <row r="35">
          <cell r="V35">
            <v>0</v>
          </cell>
        </row>
        <row r="36">
          <cell r="V36">
            <v>0</v>
          </cell>
        </row>
        <row r="37">
          <cell r="V37">
            <v>0</v>
          </cell>
        </row>
        <row r="38">
          <cell r="V38">
            <v>0</v>
          </cell>
        </row>
        <row r="39">
          <cell r="V39">
            <v>58750.468710305213</v>
          </cell>
        </row>
        <row r="40">
          <cell r="V40">
            <v>9704.0399999999991</v>
          </cell>
        </row>
        <row r="41">
          <cell r="V41">
            <v>8420.9564049139171</v>
          </cell>
        </row>
      </sheetData>
      <sheetData sheetId="9" refreshError="1"/>
      <sheetData sheetId="10" refreshError="1"/>
      <sheetData sheetId="11" refreshError="1"/>
      <sheetData sheetId="12" refreshError="1"/>
      <sheetData sheetId="13"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elas"/>
      <sheetName val="Plano de Publicidade"/>
      <sheetName val="Vendas por Territorios"/>
      <sheetName val="Plano_de_Publicidade"/>
      <sheetName val="Vendas_por_Territorios"/>
      <sheetName val="Plano_de_Publicidade1"/>
      <sheetName val="Vendas_por_Territorios1"/>
      <sheetName val="Plano_de_Publicidade2"/>
      <sheetName val="Vendas_por_Territorios2"/>
      <sheetName val="Plano_de_Publicidade3"/>
      <sheetName val="Vendas_por_Territorios3"/>
    </sheetNames>
    <sheetDataSet>
      <sheetData sheetId="0">
        <row r="2">
          <cell r="A2">
            <v>0</v>
          </cell>
          <cell r="B2">
            <v>5</v>
          </cell>
          <cell r="C2">
            <v>6</v>
          </cell>
          <cell r="D2">
            <v>7</v>
          </cell>
          <cell r="E2">
            <v>8</v>
          </cell>
          <cell r="F2">
            <v>9</v>
          </cell>
          <cell r="G2">
            <v>10</v>
          </cell>
          <cell r="H2">
            <v>11</v>
          </cell>
          <cell r="I2">
            <v>12</v>
          </cell>
          <cell r="J2">
            <v>13</v>
          </cell>
          <cell r="K2">
            <v>14</v>
          </cell>
          <cell r="L2">
            <v>15</v>
          </cell>
          <cell r="M2">
            <v>16</v>
          </cell>
          <cell r="N2">
            <v>17</v>
          </cell>
          <cell r="O2">
            <v>18</v>
          </cell>
          <cell r="P2">
            <v>19</v>
          </cell>
          <cell r="Q2">
            <v>20</v>
          </cell>
          <cell r="R2">
            <v>21</v>
          </cell>
          <cell r="S2">
            <v>22</v>
          </cell>
          <cell r="T2">
            <v>23</v>
          </cell>
          <cell r="U2">
            <v>24</v>
          </cell>
          <cell r="V2">
            <v>25</v>
          </cell>
          <cell r="W2">
            <v>26</v>
          </cell>
          <cell r="X2">
            <v>27</v>
          </cell>
          <cell r="Y2">
            <v>28</v>
          </cell>
          <cell r="Z2">
            <v>29</v>
          </cell>
          <cell r="AA2">
            <v>30</v>
          </cell>
          <cell r="AB2">
            <v>31</v>
          </cell>
          <cell r="AC2">
            <v>32</v>
          </cell>
          <cell r="AD2">
            <v>33</v>
          </cell>
          <cell r="AE2">
            <v>34</v>
          </cell>
          <cell r="AF2">
            <v>35</v>
          </cell>
          <cell r="AG2">
            <v>36</v>
          </cell>
          <cell r="AH2">
            <v>37</v>
          </cell>
          <cell r="AI2">
            <v>38</v>
          </cell>
          <cell r="AJ2">
            <v>39</v>
          </cell>
          <cell r="AK2">
            <v>40</v>
          </cell>
          <cell r="AL2">
            <v>41</v>
          </cell>
          <cell r="AM2">
            <v>42</v>
          </cell>
          <cell r="AN2">
            <v>43</v>
          </cell>
          <cell r="AO2">
            <v>44</v>
          </cell>
          <cell r="AP2">
            <v>45</v>
          </cell>
          <cell r="AQ2">
            <v>46</v>
          </cell>
          <cell r="AR2">
            <v>47</v>
          </cell>
          <cell r="AS2">
            <v>48</v>
          </cell>
          <cell r="AT2">
            <v>49</v>
          </cell>
          <cell r="AU2">
            <v>50</v>
          </cell>
          <cell r="AV2">
            <v>51</v>
          </cell>
          <cell r="AW2">
            <v>52</v>
          </cell>
          <cell r="AX2">
            <v>53</v>
          </cell>
          <cell r="AY2">
            <v>54</v>
          </cell>
          <cell r="AZ2">
            <v>55</v>
          </cell>
          <cell r="BA2">
            <v>56</v>
          </cell>
          <cell r="BB2">
            <v>57</v>
          </cell>
          <cell r="BC2">
            <v>58</v>
          </cell>
          <cell r="BD2">
            <v>59</v>
          </cell>
          <cell r="BE2">
            <v>60</v>
          </cell>
          <cell r="BF2">
            <v>61</v>
          </cell>
          <cell r="BG2">
            <v>62</v>
          </cell>
          <cell r="BH2">
            <v>63</v>
          </cell>
          <cell r="BI2">
            <v>64</v>
          </cell>
          <cell r="BJ2">
            <v>65</v>
          </cell>
          <cell r="BK2">
            <v>66</v>
          </cell>
          <cell r="BL2">
            <v>67</v>
          </cell>
          <cell r="BM2">
            <v>68</v>
          </cell>
          <cell r="BN2">
            <v>69</v>
          </cell>
          <cell r="BO2">
            <v>70</v>
          </cell>
          <cell r="BP2">
            <v>71</v>
          </cell>
          <cell r="BQ2">
            <v>72</v>
          </cell>
          <cell r="BR2">
            <v>73</v>
          </cell>
          <cell r="BS2">
            <v>74</v>
          </cell>
          <cell r="BT2">
            <v>75</v>
          </cell>
          <cell r="BU2">
            <v>76</v>
          </cell>
          <cell r="BV2">
            <v>77</v>
          </cell>
          <cell r="BW2">
            <v>78</v>
          </cell>
          <cell r="BX2">
            <v>79</v>
          </cell>
          <cell r="BY2">
            <v>80</v>
          </cell>
          <cell r="BZ2">
            <v>81</v>
          </cell>
          <cell r="CA2">
            <v>82</v>
          </cell>
          <cell r="CB2">
            <v>83</v>
          </cell>
          <cell r="CC2">
            <v>84</v>
          </cell>
          <cell r="CD2">
            <v>85</v>
          </cell>
          <cell r="CE2">
            <v>86</v>
          </cell>
          <cell r="CF2">
            <v>87</v>
          </cell>
          <cell r="CG2">
            <v>88</v>
          </cell>
          <cell r="CH2">
            <v>89</v>
          </cell>
          <cell r="CI2">
            <v>90</v>
          </cell>
          <cell r="CJ2">
            <v>91</v>
          </cell>
          <cell r="CK2">
            <v>92</v>
          </cell>
          <cell r="CL2">
            <v>93</v>
          </cell>
          <cell r="CM2">
            <v>94</v>
          </cell>
          <cell r="CN2">
            <v>95</v>
          </cell>
          <cell r="CO2">
            <v>96</v>
          </cell>
          <cell r="CP2">
            <v>97</v>
          </cell>
          <cell r="CQ2">
            <v>98</v>
          </cell>
          <cell r="CR2">
            <v>99</v>
          </cell>
          <cell r="CS2">
            <v>100</v>
          </cell>
          <cell r="CT2">
            <v>101</v>
          </cell>
          <cell r="CU2">
            <v>102</v>
          </cell>
          <cell r="CV2">
            <v>103</v>
          </cell>
          <cell r="CW2">
            <v>104</v>
          </cell>
          <cell r="CX2">
            <v>105</v>
          </cell>
          <cell r="CY2">
            <v>106</v>
          </cell>
          <cell r="CZ2">
            <v>107</v>
          </cell>
          <cell r="DA2">
            <v>108</v>
          </cell>
          <cell r="DB2">
            <v>109</v>
          </cell>
          <cell r="DC2">
            <v>110</v>
          </cell>
          <cell r="DD2">
            <v>111</v>
          </cell>
          <cell r="DE2">
            <v>112</v>
          </cell>
          <cell r="DF2">
            <v>113</v>
          </cell>
          <cell r="DG2">
            <v>114</v>
          </cell>
          <cell r="DH2">
            <v>115</v>
          </cell>
          <cell r="DI2">
            <v>116</v>
          </cell>
          <cell r="DJ2">
            <v>117</v>
          </cell>
          <cell r="DK2">
            <v>118</v>
          </cell>
          <cell r="DL2">
            <v>119</v>
          </cell>
          <cell r="DM2">
            <v>120</v>
          </cell>
          <cell r="DR2" t="str">
            <v>2003Abril01</v>
          </cell>
          <cell r="DS2" t="str">
            <v>Terça</v>
          </cell>
          <cell r="DT2" t="str">
            <v>Semana</v>
          </cell>
          <cell r="DW2">
            <v>1</v>
          </cell>
          <cell r="DX2" t="str">
            <v>Janeiro</v>
          </cell>
          <cell r="EB2" t="str">
            <v>2003Abril</v>
          </cell>
          <cell r="EC2">
            <v>30</v>
          </cell>
        </row>
        <row r="3">
          <cell r="A3">
            <v>1</v>
          </cell>
          <cell r="B3">
            <v>30.83</v>
          </cell>
          <cell r="C3">
            <v>35.96</v>
          </cell>
          <cell r="D3">
            <v>41.1</v>
          </cell>
          <cell r="E3">
            <v>46.24</v>
          </cell>
          <cell r="F3">
            <v>51.38</v>
          </cell>
          <cell r="G3">
            <v>56.51</v>
          </cell>
          <cell r="H3">
            <v>59.6</v>
          </cell>
          <cell r="I3">
            <v>62.68</v>
          </cell>
          <cell r="J3">
            <v>65</v>
          </cell>
          <cell r="K3">
            <v>68.84</v>
          </cell>
          <cell r="L3">
            <v>71</v>
          </cell>
          <cell r="M3">
            <v>76</v>
          </cell>
          <cell r="N3">
            <v>80</v>
          </cell>
          <cell r="O3">
            <v>84.26</v>
          </cell>
          <cell r="P3">
            <v>88.37</v>
          </cell>
          <cell r="Q3">
            <v>92.48</v>
          </cell>
          <cell r="R3">
            <v>93.5</v>
          </cell>
          <cell r="S3">
            <v>94.53</v>
          </cell>
          <cell r="T3">
            <v>95.56</v>
          </cell>
          <cell r="U3">
            <v>96.59</v>
          </cell>
          <cell r="V3">
            <v>97.61</v>
          </cell>
          <cell r="W3">
            <v>99.67</v>
          </cell>
          <cell r="X3">
            <v>101.72</v>
          </cell>
          <cell r="Y3">
            <v>103.78</v>
          </cell>
          <cell r="Z3">
            <v>105.83</v>
          </cell>
          <cell r="AA3">
            <v>107.89</v>
          </cell>
          <cell r="AB3">
            <v>110.29</v>
          </cell>
          <cell r="AC3">
            <v>112.69</v>
          </cell>
          <cell r="AD3">
            <v>115.08</v>
          </cell>
          <cell r="AE3">
            <v>117.48</v>
          </cell>
          <cell r="AF3">
            <v>119.88</v>
          </cell>
          <cell r="AG3">
            <v>122.28</v>
          </cell>
          <cell r="AH3">
            <v>124.67</v>
          </cell>
          <cell r="AI3">
            <v>127.07</v>
          </cell>
          <cell r="AJ3">
            <v>129.47</v>
          </cell>
          <cell r="AK3">
            <v>131.87</v>
          </cell>
          <cell r="AL3">
            <v>134.26</v>
          </cell>
          <cell r="AM3">
            <v>136.66</v>
          </cell>
          <cell r="AN3">
            <v>139.06</v>
          </cell>
          <cell r="AO3">
            <v>141.46</v>
          </cell>
          <cell r="AP3">
            <v>143.85</v>
          </cell>
          <cell r="AQ3">
            <v>145.22</v>
          </cell>
          <cell r="AR3">
            <v>146.59</v>
          </cell>
          <cell r="AS3">
            <v>147.96</v>
          </cell>
          <cell r="AT3">
            <v>149</v>
          </cell>
          <cell r="AU3">
            <v>150</v>
          </cell>
          <cell r="AV3">
            <v>152.07</v>
          </cell>
          <cell r="AW3">
            <v>153.44</v>
          </cell>
          <cell r="AX3">
            <v>154.81</v>
          </cell>
          <cell r="AY3">
            <v>156.18</v>
          </cell>
          <cell r="AZ3">
            <v>157</v>
          </cell>
          <cell r="BA3">
            <v>158</v>
          </cell>
          <cell r="BB3">
            <v>160.29</v>
          </cell>
          <cell r="BC3">
            <v>161.66</v>
          </cell>
          <cell r="BD3">
            <v>163.03</v>
          </cell>
          <cell r="BE3">
            <v>164.4</v>
          </cell>
          <cell r="BF3">
            <v>167</v>
          </cell>
          <cell r="BG3">
            <v>169</v>
          </cell>
          <cell r="BH3">
            <v>172.62</v>
          </cell>
          <cell r="BI3">
            <v>175.36</v>
          </cell>
          <cell r="BJ3">
            <v>178</v>
          </cell>
          <cell r="BK3">
            <v>180.84</v>
          </cell>
          <cell r="BL3">
            <v>183.58</v>
          </cell>
          <cell r="BM3">
            <v>186</v>
          </cell>
          <cell r="BN3">
            <v>189.06</v>
          </cell>
          <cell r="BO3">
            <v>191.8</v>
          </cell>
          <cell r="BP3">
            <v>194</v>
          </cell>
          <cell r="BQ3">
            <v>197</v>
          </cell>
          <cell r="BR3">
            <v>200.02</v>
          </cell>
          <cell r="BS3">
            <v>202</v>
          </cell>
          <cell r="BT3">
            <v>205</v>
          </cell>
          <cell r="BU3">
            <v>208.24</v>
          </cell>
          <cell r="BV3">
            <v>210</v>
          </cell>
          <cell r="BW3">
            <v>213</v>
          </cell>
          <cell r="BX3">
            <v>216.46</v>
          </cell>
          <cell r="BY3">
            <v>219</v>
          </cell>
          <cell r="BZ3">
            <v>221</v>
          </cell>
          <cell r="CA3">
            <v>224.68</v>
          </cell>
          <cell r="CB3">
            <v>227</v>
          </cell>
          <cell r="CC3">
            <v>230</v>
          </cell>
          <cell r="CD3">
            <v>232.9</v>
          </cell>
          <cell r="CE3">
            <v>235</v>
          </cell>
          <cell r="CF3">
            <v>238</v>
          </cell>
          <cell r="CG3">
            <v>241.12</v>
          </cell>
          <cell r="CH3">
            <v>243.86</v>
          </cell>
          <cell r="CI3">
            <v>246</v>
          </cell>
          <cell r="CJ3">
            <v>249</v>
          </cell>
          <cell r="CK3">
            <v>252.08</v>
          </cell>
          <cell r="CL3">
            <v>254</v>
          </cell>
          <cell r="CM3">
            <v>257.56</v>
          </cell>
          <cell r="CN3">
            <v>260.3</v>
          </cell>
          <cell r="CO3">
            <v>263</v>
          </cell>
          <cell r="CP3">
            <v>265</v>
          </cell>
          <cell r="CQ3">
            <v>268</v>
          </cell>
          <cell r="CR3">
            <v>271</v>
          </cell>
          <cell r="CS3">
            <v>274</v>
          </cell>
          <cell r="CT3">
            <v>276.74</v>
          </cell>
          <cell r="CU3">
            <v>279.48</v>
          </cell>
          <cell r="CV3">
            <v>282</v>
          </cell>
          <cell r="CW3">
            <v>284</v>
          </cell>
          <cell r="CX3">
            <v>287</v>
          </cell>
          <cell r="CY3">
            <v>290.44</v>
          </cell>
          <cell r="CZ3">
            <v>293.18</v>
          </cell>
          <cell r="DA3">
            <v>295.92</v>
          </cell>
          <cell r="DB3">
            <v>298</v>
          </cell>
          <cell r="DC3">
            <v>301</v>
          </cell>
          <cell r="DD3">
            <v>304</v>
          </cell>
          <cell r="DE3">
            <v>306.88</v>
          </cell>
          <cell r="DF3">
            <v>309.62</v>
          </cell>
          <cell r="DG3">
            <v>312.36</v>
          </cell>
          <cell r="DH3">
            <v>315</v>
          </cell>
          <cell r="DI3">
            <v>317</v>
          </cell>
          <cell r="DJ3">
            <v>320</v>
          </cell>
          <cell r="DK3">
            <v>323</v>
          </cell>
          <cell r="DL3">
            <v>326.06</v>
          </cell>
          <cell r="DM3">
            <v>328.8</v>
          </cell>
          <cell r="DR3" t="str">
            <v>2003Abril02</v>
          </cell>
          <cell r="DS3" t="str">
            <v>Quarta</v>
          </cell>
          <cell r="DT3" t="str">
            <v>Semana</v>
          </cell>
          <cell r="DW3">
            <v>2</v>
          </cell>
          <cell r="DX3" t="str">
            <v>Fevereiro</v>
          </cell>
          <cell r="EB3" t="str">
            <v>2003Agosto</v>
          </cell>
          <cell r="EC3">
            <v>31</v>
          </cell>
        </row>
        <row r="4">
          <cell r="A4">
            <v>2</v>
          </cell>
          <cell r="B4">
            <v>35.96</v>
          </cell>
          <cell r="C4">
            <v>41.1</v>
          </cell>
          <cell r="D4">
            <v>48.81</v>
          </cell>
          <cell r="E4">
            <v>56.51</v>
          </cell>
          <cell r="F4">
            <v>61.65</v>
          </cell>
          <cell r="G4">
            <v>66</v>
          </cell>
          <cell r="H4">
            <v>70</v>
          </cell>
          <cell r="I4">
            <v>75</v>
          </cell>
          <cell r="J4">
            <v>79.12</v>
          </cell>
          <cell r="K4">
            <v>83.23</v>
          </cell>
          <cell r="L4">
            <v>87.34</v>
          </cell>
          <cell r="M4">
            <v>91.45</v>
          </cell>
          <cell r="N4">
            <v>95.56</v>
          </cell>
          <cell r="O4">
            <v>99.67</v>
          </cell>
          <cell r="P4">
            <v>103.78</v>
          </cell>
          <cell r="Q4">
            <v>107.89</v>
          </cell>
          <cell r="R4">
            <v>109.95</v>
          </cell>
          <cell r="S4">
            <v>112</v>
          </cell>
          <cell r="T4">
            <v>114.06</v>
          </cell>
          <cell r="U4">
            <v>116.11</v>
          </cell>
          <cell r="V4">
            <v>118.17</v>
          </cell>
          <cell r="W4">
            <v>120.22</v>
          </cell>
          <cell r="X4">
            <v>122.28</v>
          </cell>
          <cell r="Y4">
            <v>124.33</v>
          </cell>
          <cell r="Z4">
            <v>126.39</v>
          </cell>
          <cell r="AA4">
            <v>128.44</v>
          </cell>
          <cell r="AB4">
            <v>131</v>
          </cell>
          <cell r="AC4">
            <v>134</v>
          </cell>
          <cell r="AD4">
            <v>137.69</v>
          </cell>
          <cell r="AE4">
            <v>140</v>
          </cell>
          <cell r="AF4">
            <v>143.85</v>
          </cell>
          <cell r="AG4">
            <v>146.94</v>
          </cell>
          <cell r="AH4">
            <v>150</v>
          </cell>
          <cell r="AI4">
            <v>153.1</v>
          </cell>
          <cell r="AJ4">
            <v>156.18</v>
          </cell>
          <cell r="AK4">
            <v>159</v>
          </cell>
          <cell r="AL4">
            <v>162.35</v>
          </cell>
          <cell r="AM4">
            <v>165.43</v>
          </cell>
          <cell r="AN4">
            <v>168.51</v>
          </cell>
          <cell r="AO4">
            <v>171.6</v>
          </cell>
          <cell r="AP4">
            <v>174.68</v>
          </cell>
          <cell r="AQ4">
            <v>176.05</v>
          </cell>
          <cell r="AR4">
            <v>177.42</v>
          </cell>
          <cell r="AS4">
            <v>178.79</v>
          </cell>
          <cell r="AT4">
            <v>180.16</v>
          </cell>
          <cell r="AU4">
            <v>181.53</v>
          </cell>
          <cell r="AV4">
            <v>182.9</v>
          </cell>
          <cell r="AW4">
            <v>184.27</v>
          </cell>
          <cell r="AX4">
            <v>185.64</v>
          </cell>
          <cell r="AY4">
            <v>187.01</v>
          </cell>
          <cell r="AZ4">
            <v>188.38</v>
          </cell>
          <cell r="BA4">
            <v>189.75</v>
          </cell>
          <cell r="BB4">
            <v>191.12</v>
          </cell>
          <cell r="BC4">
            <v>192.49</v>
          </cell>
          <cell r="BD4">
            <v>193.86</v>
          </cell>
          <cell r="BE4">
            <v>195.23</v>
          </cell>
          <cell r="BF4">
            <v>198</v>
          </cell>
          <cell r="BG4">
            <v>201</v>
          </cell>
          <cell r="BH4">
            <v>204</v>
          </cell>
          <cell r="BI4">
            <v>208</v>
          </cell>
          <cell r="BJ4">
            <v>211</v>
          </cell>
          <cell r="BK4">
            <v>214</v>
          </cell>
          <cell r="BL4">
            <v>218</v>
          </cell>
          <cell r="BM4">
            <v>221</v>
          </cell>
          <cell r="BN4">
            <v>224.5145</v>
          </cell>
          <cell r="BO4">
            <v>227</v>
          </cell>
          <cell r="BP4">
            <v>231</v>
          </cell>
          <cell r="BQ4">
            <v>234</v>
          </cell>
          <cell r="BR4">
            <v>237</v>
          </cell>
          <cell r="BS4">
            <v>240</v>
          </cell>
          <cell r="BT4">
            <v>244</v>
          </cell>
          <cell r="BU4">
            <v>247</v>
          </cell>
          <cell r="BV4">
            <v>250</v>
          </cell>
          <cell r="BW4">
            <v>253</v>
          </cell>
          <cell r="BX4">
            <v>257</v>
          </cell>
          <cell r="BY4">
            <v>260</v>
          </cell>
          <cell r="BZ4">
            <v>263</v>
          </cell>
          <cell r="CA4">
            <v>266</v>
          </cell>
          <cell r="CB4">
            <v>270</v>
          </cell>
          <cell r="CC4">
            <v>273.322</v>
          </cell>
          <cell r="CD4">
            <v>276</v>
          </cell>
          <cell r="CE4">
            <v>279</v>
          </cell>
          <cell r="CF4">
            <v>283</v>
          </cell>
          <cell r="CG4">
            <v>286</v>
          </cell>
          <cell r="CH4">
            <v>289</v>
          </cell>
          <cell r="CI4">
            <v>292</v>
          </cell>
          <cell r="CJ4">
            <v>296</v>
          </cell>
          <cell r="CK4">
            <v>299</v>
          </cell>
          <cell r="CL4">
            <v>302</v>
          </cell>
          <cell r="CM4">
            <v>305</v>
          </cell>
          <cell r="CN4">
            <v>309</v>
          </cell>
          <cell r="CO4">
            <v>312</v>
          </cell>
          <cell r="CP4">
            <v>315</v>
          </cell>
          <cell r="CQ4">
            <v>318</v>
          </cell>
          <cell r="CR4">
            <v>322</v>
          </cell>
          <cell r="CS4">
            <v>325</v>
          </cell>
          <cell r="CT4">
            <v>328</v>
          </cell>
          <cell r="CU4">
            <v>331</v>
          </cell>
          <cell r="CV4">
            <v>335</v>
          </cell>
          <cell r="CW4">
            <v>338</v>
          </cell>
          <cell r="CX4">
            <v>341</v>
          </cell>
          <cell r="CY4">
            <v>344</v>
          </cell>
          <cell r="CZ4">
            <v>348</v>
          </cell>
          <cell r="DA4">
            <v>351</v>
          </cell>
          <cell r="DB4">
            <v>354</v>
          </cell>
          <cell r="DC4">
            <v>357</v>
          </cell>
          <cell r="DD4">
            <v>361.1755</v>
          </cell>
          <cell r="DE4">
            <v>364</v>
          </cell>
          <cell r="DF4">
            <v>367</v>
          </cell>
          <cell r="DG4">
            <v>370</v>
          </cell>
          <cell r="DH4">
            <v>374</v>
          </cell>
          <cell r="DI4">
            <v>377</v>
          </cell>
          <cell r="DJ4">
            <v>380</v>
          </cell>
          <cell r="DK4">
            <v>383</v>
          </cell>
          <cell r="DL4">
            <v>387</v>
          </cell>
          <cell r="DM4">
            <v>390.46</v>
          </cell>
          <cell r="DR4" t="str">
            <v>2003Abril03</v>
          </cell>
          <cell r="DS4" t="str">
            <v>Quinta</v>
          </cell>
          <cell r="DT4" t="str">
            <v>Semana</v>
          </cell>
          <cell r="DW4">
            <v>3</v>
          </cell>
          <cell r="DX4" t="str">
            <v>Março</v>
          </cell>
          <cell r="EB4" t="str">
            <v>2003Dezembro</v>
          </cell>
          <cell r="EC4">
            <v>31</v>
          </cell>
        </row>
        <row r="5">
          <cell r="A5">
            <v>3</v>
          </cell>
          <cell r="B5">
            <v>41.1</v>
          </cell>
          <cell r="C5">
            <v>51.38</v>
          </cell>
          <cell r="D5">
            <v>56.51</v>
          </cell>
          <cell r="E5">
            <v>61.65</v>
          </cell>
          <cell r="F5">
            <v>69.36</v>
          </cell>
          <cell r="G5">
            <v>77.06</v>
          </cell>
          <cell r="H5">
            <v>82.2</v>
          </cell>
          <cell r="I5">
            <v>87.34</v>
          </cell>
          <cell r="J5">
            <v>92.48</v>
          </cell>
          <cell r="K5">
            <v>97.61</v>
          </cell>
          <cell r="L5">
            <v>102.75</v>
          </cell>
          <cell r="M5">
            <v>107.89</v>
          </cell>
          <cell r="N5">
            <v>113.03</v>
          </cell>
          <cell r="O5">
            <v>118.17</v>
          </cell>
          <cell r="P5">
            <v>123.3</v>
          </cell>
          <cell r="Q5">
            <v>128.44</v>
          </cell>
          <cell r="R5">
            <v>130.5</v>
          </cell>
          <cell r="S5">
            <v>132</v>
          </cell>
          <cell r="T5">
            <v>134</v>
          </cell>
          <cell r="U5">
            <v>136.66</v>
          </cell>
          <cell r="V5">
            <v>138.72</v>
          </cell>
          <cell r="W5">
            <v>141</v>
          </cell>
          <cell r="X5">
            <v>144.88</v>
          </cell>
          <cell r="Y5">
            <v>147.96</v>
          </cell>
          <cell r="Z5">
            <v>151</v>
          </cell>
          <cell r="AA5">
            <v>154.13</v>
          </cell>
          <cell r="AB5">
            <v>157</v>
          </cell>
          <cell r="AC5">
            <v>160</v>
          </cell>
          <cell r="AD5">
            <v>164.4</v>
          </cell>
          <cell r="AE5">
            <v>167.83</v>
          </cell>
          <cell r="AF5">
            <v>171.25</v>
          </cell>
          <cell r="AG5">
            <v>174.68</v>
          </cell>
          <cell r="AH5">
            <v>178.1</v>
          </cell>
          <cell r="AI5">
            <v>181.53</v>
          </cell>
          <cell r="AJ5">
            <v>184.95</v>
          </cell>
          <cell r="AK5">
            <v>188.38</v>
          </cell>
          <cell r="AL5">
            <v>191.8</v>
          </cell>
          <cell r="AM5">
            <v>195.23</v>
          </cell>
          <cell r="AN5">
            <v>198.65</v>
          </cell>
          <cell r="AO5">
            <v>202.08</v>
          </cell>
          <cell r="AP5">
            <v>205.5</v>
          </cell>
          <cell r="AQ5">
            <v>206.87</v>
          </cell>
          <cell r="AR5">
            <v>208.24</v>
          </cell>
          <cell r="AS5">
            <v>209.61</v>
          </cell>
          <cell r="AT5">
            <v>210.98</v>
          </cell>
          <cell r="AU5">
            <v>212.35</v>
          </cell>
          <cell r="AV5">
            <v>213.72</v>
          </cell>
          <cell r="AW5">
            <v>215.09</v>
          </cell>
          <cell r="AX5">
            <v>216.46</v>
          </cell>
          <cell r="AY5">
            <v>217.84</v>
          </cell>
          <cell r="AZ5">
            <v>219.21</v>
          </cell>
          <cell r="BA5">
            <v>220.58</v>
          </cell>
          <cell r="BB5">
            <v>221.95</v>
          </cell>
          <cell r="BC5">
            <v>223.32</v>
          </cell>
          <cell r="BD5">
            <v>224.69</v>
          </cell>
          <cell r="BE5">
            <v>226.06</v>
          </cell>
          <cell r="BF5">
            <v>229</v>
          </cell>
          <cell r="BG5">
            <v>233</v>
          </cell>
          <cell r="BH5">
            <v>237.363</v>
          </cell>
          <cell r="BI5">
            <v>241</v>
          </cell>
          <cell r="BJ5">
            <v>244</v>
          </cell>
          <cell r="BK5">
            <v>248.666</v>
          </cell>
          <cell r="BL5">
            <v>252</v>
          </cell>
          <cell r="BM5">
            <v>256</v>
          </cell>
          <cell r="BN5">
            <v>259</v>
          </cell>
          <cell r="BO5">
            <v>263</v>
          </cell>
          <cell r="BP5">
            <v>267</v>
          </cell>
          <cell r="BQ5">
            <v>271</v>
          </cell>
          <cell r="BR5">
            <v>275</v>
          </cell>
          <cell r="BS5">
            <v>278</v>
          </cell>
          <cell r="BT5">
            <v>282</v>
          </cell>
          <cell r="BU5">
            <v>286</v>
          </cell>
          <cell r="BV5">
            <v>290</v>
          </cell>
          <cell r="BW5">
            <v>293</v>
          </cell>
          <cell r="BX5">
            <v>297</v>
          </cell>
          <cell r="BY5">
            <v>301</v>
          </cell>
          <cell r="BZ5">
            <v>305</v>
          </cell>
          <cell r="CA5">
            <v>308</v>
          </cell>
          <cell r="CB5">
            <v>312</v>
          </cell>
          <cell r="CC5">
            <v>316</v>
          </cell>
          <cell r="CD5">
            <v>320</v>
          </cell>
          <cell r="CE5">
            <v>324</v>
          </cell>
          <cell r="CF5">
            <v>327</v>
          </cell>
          <cell r="CG5">
            <v>331</v>
          </cell>
          <cell r="CH5">
            <v>335</v>
          </cell>
          <cell r="CI5">
            <v>339.09</v>
          </cell>
          <cell r="CJ5">
            <v>342</v>
          </cell>
          <cell r="CK5">
            <v>346</v>
          </cell>
          <cell r="CL5">
            <v>350</v>
          </cell>
          <cell r="CM5">
            <v>354</v>
          </cell>
          <cell r="CN5">
            <v>357</v>
          </cell>
          <cell r="CO5">
            <v>361</v>
          </cell>
          <cell r="CP5">
            <v>365</v>
          </cell>
          <cell r="CQ5">
            <v>369</v>
          </cell>
          <cell r="CR5">
            <v>372</v>
          </cell>
          <cell r="CS5">
            <v>376</v>
          </cell>
          <cell r="CT5">
            <v>380</v>
          </cell>
          <cell r="CU5">
            <v>384</v>
          </cell>
          <cell r="CV5">
            <v>388</v>
          </cell>
          <cell r="CW5">
            <v>391</v>
          </cell>
          <cell r="CX5">
            <v>395</v>
          </cell>
          <cell r="CY5">
            <v>399</v>
          </cell>
          <cell r="CZ5">
            <v>403</v>
          </cell>
          <cell r="DA5">
            <v>406</v>
          </cell>
          <cell r="DB5">
            <v>410</v>
          </cell>
          <cell r="DC5">
            <v>414</v>
          </cell>
          <cell r="DD5">
            <v>418</v>
          </cell>
          <cell r="DE5">
            <v>421</v>
          </cell>
          <cell r="DF5">
            <v>425</v>
          </cell>
          <cell r="DG5">
            <v>429</v>
          </cell>
          <cell r="DH5">
            <v>433</v>
          </cell>
          <cell r="DI5">
            <v>437</v>
          </cell>
          <cell r="DJ5">
            <v>440</v>
          </cell>
          <cell r="DK5">
            <v>444</v>
          </cell>
          <cell r="DL5">
            <v>448</v>
          </cell>
          <cell r="DM5">
            <v>452.12</v>
          </cell>
          <cell r="DR5" t="str">
            <v>2003Abril04</v>
          </cell>
          <cell r="DS5" t="str">
            <v>Sexta</v>
          </cell>
          <cell r="DT5" t="str">
            <v>Semana</v>
          </cell>
          <cell r="DW5">
            <v>4</v>
          </cell>
          <cell r="DX5" t="str">
            <v>Abril</v>
          </cell>
          <cell r="EB5" t="str">
            <v>2003Fevereiro</v>
          </cell>
          <cell r="EC5">
            <v>28</v>
          </cell>
        </row>
        <row r="6">
          <cell r="A6">
            <v>4</v>
          </cell>
          <cell r="B6">
            <v>51.38</v>
          </cell>
          <cell r="C6">
            <v>61.65</v>
          </cell>
          <cell r="D6">
            <v>69.36</v>
          </cell>
          <cell r="E6">
            <v>77.06</v>
          </cell>
          <cell r="F6">
            <v>82.2</v>
          </cell>
          <cell r="G6">
            <v>87.34</v>
          </cell>
          <cell r="H6">
            <v>93.5</v>
          </cell>
          <cell r="I6">
            <v>99.67</v>
          </cell>
          <cell r="J6">
            <v>105.83</v>
          </cell>
          <cell r="K6">
            <v>112</v>
          </cell>
          <cell r="L6">
            <v>118.17</v>
          </cell>
          <cell r="M6">
            <v>124.33</v>
          </cell>
          <cell r="N6">
            <v>130.5</v>
          </cell>
          <cell r="O6">
            <v>136.66</v>
          </cell>
          <cell r="P6">
            <v>142</v>
          </cell>
          <cell r="Q6">
            <v>148.99</v>
          </cell>
          <cell r="R6">
            <v>152.07</v>
          </cell>
          <cell r="S6">
            <v>155.16</v>
          </cell>
          <cell r="T6">
            <v>158.24</v>
          </cell>
          <cell r="U6">
            <v>161.32</v>
          </cell>
          <cell r="V6">
            <v>164.4</v>
          </cell>
          <cell r="W6">
            <v>167.49</v>
          </cell>
          <cell r="X6">
            <v>170.57</v>
          </cell>
          <cell r="Y6">
            <v>173.65</v>
          </cell>
          <cell r="Z6">
            <v>176.73</v>
          </cell>
          <cell r="AA6">
            <v>179.82</v>
          </cell>
          <cell r="AB6">
            <v>183.93</v>
          </cell>
          <cell r="AC6">
            <v>188.04</v>
          </cell>
          <cell r="AD6">
            <v>192.15</v>
          </cell>
          <cell r="AE6">
            <v>196.26</v>
          </cell>
          <cell r="AF6">
            <v>200.37</v>
          </cell>
          <cell r="AG6">
            <v>204.48</v>
          </cell>
          <cell r="AH6">
            <v>208.59</v>
          </cell>
          <cell r="AI6">
            <v>212.7</v>
          </cell>
          <cell r="AJ6">
            <v>216.81</v>
          </cell>
          <cell r="AK6">
            <v>220.92</v>
          </cell>
          <cell r="AL6">
            <v>225.03</v>
          </cell>
          <cell r="AM6">
            <v>229.14</v>
          </cell>
          <cell r="AN6">
            <v>233.25</v>
          </cell>
          <cell r="AO6">
            <v>237.36</v>
          </cell>
          <cell r="AP6">
            <v>241.47</v>
          </cell>
          <cell r="AQ6">
            <v>243.18</v>
          </cell>
          <cell r="AR6">
            <v>244.89</v>
          </cell>
          <cell r="AS6">
            <v>246.61</v>
          </cell>
          <cell r="AT6">
            <v>248.32</v>
          </cell>
          <cell r="AU6">
            <v>250.03</v>
          </cell>
          <cell r="AV6">
            <v>251.74</v>
          </cell>
          <cell r="AW6">
            <v>253.46</v>
          </cell>
          <cell r="AX6">
            <v>255.17</v>
          </cell>
          <cell r="AY6">
            <v>256.88</v>
          </cell>
          <cell r="AZ6">
            <v>258</v>
          </cell>
          <cell r="BA6">
            <v>260.31</v>
          </cell>
          <cell r="BB6">
            <v>262.02</v>
          </cell>
          <cell r="BC6">
            <v>263.73</v>
          </cell>
          <cell r="BD6">
            <v>265.44</v>
          </cell>
          <cell r="BE6">
            <v>267</v>
          </cell>
          <cell r="BF6">
            <v>271</v>
          </cell>
          <cell r="BG6">
            <v>276</v>
          </cell>
          <cell r="BH6">
            <v>280</v>
          </cell>
          <cell r="BI6">
            <v>284</v>
          </cell>
          <cell r="BJ6">
            <v>289</v>
          </cell>
          <cell r="BK6">
            <v>293</v>
          </cell>
          <cell r="BL6">
            <v>298</v>
          </cell>
          <cell r="BM6">
            <v>302</v>
          </cell>
          <cell r="BN6">
            <v>307</v>
          </cell>
          <cell r="BO6">
            <v>311</v>
          </cell>
          <cell r="BP6">
            <v>316</v>
          </cell>
          <cell r="BQ6">
            <v>320</v>
          </cell>
          <cell r="BR6">
            <v>325</v>
          </cell>
          <cell r="BS6">
            <v>329</v>
          </cell>
          <cell r="BT6">
            <v>333</v>
          </cell>
          <cell r="BU6">
            <v>338</v>
          </cell>
          <cell r="BV6">
            <v>342</v>
          </cell>
          <cell r="BW6">
            <v>347</v>
          </cell>
          <cell r="BX6">
            <v>351</v>
          </cell>
          <cell r="BY6">
            <v>356</v>
          </cell>
          <cell r="BZ6">
            <v>360</v>
          </cell>
          <cell r="CA6">
            <v>365</v>
          </cell>
          <cell r="CB6">
            <v>369</v>
          </cell>
          <cell r="CC6">
            <v>374</v>
          </cell>
          <cell r="CD6">
            <v>378</v>
          </cell>
          <cell r="CE6">
            <v>382</v>
          </cell>
          <cell r="CF6">
            <v>387</v>
          </cell>
          <cell r="CG6">
            <v>391</v>
          </cell>
          <cell r="CH6">
            <v>396</v>
          </cell>
          <cell r="CI6">
            <v>400</v>
          </cell>
          <cell r="CJ6">
            <v>405</v>
          </cell>
          <cell r="CK6">
            <v>409</v>
          </cell>
          <cell r="CL6">
            <v>414</v>
          </cell>
          <cell r="CM6">
            <v>418</v>
          </cell>
          <cell r="CN6">
            <v>423</v>
          </cell>
          <cell r="CO6">
            <v>427</v>
          </cell>
          <cell r="CP6">
            <v>431</v>
          </cell>
          <cell r="CQ6">
            <v>436</v>
          </cell>
          <cell r="CR6">
            <v>440</v>
          </cell>
          <cell r="CS6">
            <v>445</v>
          </cell>
          <cell r="CT6">
            <v>449</v>
          </cell>
          <cell r="CU6">
            <v>454</v>
          </cell>
          <cell r="CV6">
            <v>458</v>
          </cell>
          <cell r="CW6">
            <v>463</v>
          </cell>
          <cell r="CX6">
            <v>467</v>
          </cell>
          <cell r="CY6">
            <v>471</v>
          </cell>
          <cell r="CZ6">
            <v>476</v>
          </cell>
          <cell r="DA6">
            <v>480</v>
          </cell>
          <cell r="DB6">
            <v>485</v>
          </cell>
          <cell r="DC6">
            <v>489</v>
          </cell>
          <cell r="DD6">
            <v>494</v>
          </cell>
          <cell r="DE6">
            <v>498</v>
          </cell>
          <cell r="DF6">
            <v>503</v>
          </cell>
          <cell r="DG6">
            <v>507</v>
          </cell>
          <cell r="DH6">
            <v>512</v>
          </cell>
          <cell r="DI6">
            <v>516</v>
          </cell>
          <cell r="DJ6">
            <v>520</v>
          </cell>
          <cell r="DK6">
            <v>525</v>
          </cell>
          <cell r="DL6">
            <v>529</v>
          </cell>
          <cell r="DM6">
            <v>534</v>
          </cell>
          <cell r="DR6" t="str">
            <v>2003Abril05</v>
          </cell>
          <cell r="DS6" t="str">
            <v>Sábado</v>
          </cell>
          <cell r="DT6" t="str">
            <v>Fim-de-Semana</v>
          </cell>
          <cell r="DW6">
            <v>5</v>
          </cell>
          <cell r="DX6" t="str">
            <v>Maio</v>
          </cell>
          <cell r="EB6" t="str">
            <v>2003Janeiro</v>
          </cell>
          <cell r="EC6">
            <v>31</v>
          </cell>
        </row>
        <row r="7">
          <cell r="A7">
            <v>5</v>
          </cell>
          <cell r="B7">
            <v>56.51</v>
          </cell>
          <cell r="C7">
            <v>66</v>
          </cell>
          <cell r="D7">
            <v>77.06</v>
          </cell>
          <cell r="E7">
            <v>87.34</v>
          </cell>
          <cell r="F7">
            <v>95.05</v>
          </cell>
          <cell r="G7">
            <v>102.75</v>
          </cell>
          <cell r="H7">
            <v>109.95</v>
          </cell>
          <cell r="I7">
            <v>117.14</v>
          </cell>
          <cell r="J7">
            <v>124.33</v>
          </cell>
          <cell r="K7">
            <v>131</v>
          </cell>
          <cell r="L7">
            <v>138.72</v>
          </cell>
          <cell r="M7">
            <v>145.91</v>
          </cell>
          <cell r="N7">
            <v>153.1</v>
          </cell>
          <cell r="O7">
            <v>160.29</v>
          </cell>
          <cell r="P7">
            <v>167.49</v>
          </cell>
          <cell r="Q7">
            <v>174.68</v>
          </cell>
          <cell r="R7">
            <v>177.76</v>
          </cell>
          <cell r="S7">
            <v>180.84</v>
          </cell>
          <cell r="T7">
            <v>183.93</v>
          </cell>
          <cell r="U7">
            <v>187.01</v>
          </cell>
          <cell r="V7">
            <v>190.09</v>
          </cell>
          <cell r="W7">
            <v>193.17</v>
          </cell>
          <cell r="X7">
            <v>196.26</v>
          </cell>
          <cell r="Y7">
            <v>199.34</v>
          </cell>
          <cell r="Z7">
            <v>202.42</v>
          </cell>
          <cell r="AA7">
            <v>205.5</v>
          </cell>
          <cell r="AB7">
            <v>210.3</v>
          </cell>
          <cell r="AC7">
            <v>215.09</v>
          </cell>
          <cell r="AD7">
            <v>219.89</v>
          </cell>
          <cell r="AE7">
            <v>224.69</v>
          </cell>
          <cell r="AF7">
            <v>229.48</v>
          </cell>
          <cell r="AG7">
            <v>234.28</v>
          </cell>
          <cell r="AH7">
            <v>239.07</v>
          </cell>
          <cell r="AI7">
            <v>243.87</v>
          </cell>
          <cell r="AJ7">
            <v>248.66</v>
          </cell>
          <cell r="AK7">
            <v>253.46</v>
          </cell>
          <cell r="AL7">
            <v>258.25</v>
          </cell>
          <cell r="AM7">
            <v>263.05</v>
          </cell>
          <cell r="AN7">
            <v>267</v>
          </cell>
          <cell r="AO7">
            <v>272.64</v>
          </cell>
          <cell r="AP7">
            <v>277.43</v>
          </cell>
          <cell r="AQ7">
            <v>279.49</v>
          </cell>
          <cell r="AR7">
            <v>281</v>
          </cell>
          <cell r="AS7">
            <v>283</v>
          </cell>
          <cell r="AT7">
            <v>285</v>
          </cell>
          <cell r="AU7">
            <v>287</v>
          </cell>
          <cell r="AV7">
            <v>289.76</v>
          </cell>
          <cell r="AW7">
            <v>291.82</v>
          </cell>
          <cell r="AX7">
            <v>293.87</v>
          </cell>
          <cell r="AY7">
            <v>295.93</v>
          </cell>
          <cell r="AZ7">
            <v>297.98</v>
          </cell>
          <cell r="BA7">
            <v>300</v>
          </cell>
          <cell r="BB7">
            <v>302</v>
          </cell>
          <cell r="BC7">
            <v>304</v>
          </cell>
          <cell r="BD7">
            <v>306.2</v>
          </cell>
          <cell r="BE7">
            <v>308.26</v>
          </cell>
          <cell r="BF7">
            <v>313</v>
          </cell>
          <cell r="BG7">
            <v>318</v>
          </cell>
          <cell r="BH7">
            <v>323</v>
          </cell>
          <cell r="BI7">
            <v>328</v>
          </cell>
          <cell r="BJ7">
            <v>333</v>
          </cell>
          <cell r="BK7">
            <v>339</v>
          </cell>
          <cell r="BL7">
            <v>344</v>
          </cell>
          <cell r="BM7">
            <v>349</v>
          </cell>
          <cell r="BN7">
            <v>354</v>
          </cell>
          <cell r="BO7">
            <v>359</v>
          </cell>
          <cell r="BP7">
            <v>364</v>
          </cell>
          <cell r="BQ7">
            <v>369</v>
          </cell>
          <cell r="BR7">
            <v>375</v>
          </cell>
          <cell r="BS7">
            <v>380</v>
          </cell>
          <cell r="BT7">
            <v>385</v>
          </cell>
          <cell r="BU7">
            <v>390</v>
          </cell>
          <cell r="BV7">
            <v>395</v>
          </cell>
          <cell r="BW7">
            <v>400</v>
          </cell>
          <cell r="BX7">
            <v>405</v>
          </cell>
          <cell r="BY7">
            <v>411</v>
          </cell>
          <cell r="BZ7">
            <v>416</v>
          </cell>
          <cell r="CA7">
            <v>421</v>
          </cell>
          <cell r="CB7">
            <v>426</v>
          </cell>
          <cell r="CC7">
            <v>431</v>
          </cell>
          <cell r="CD7">
            <v>436</v>
          </cell>
          <cell r="CE7">
            <v>441</v>
          </cell>
          <cell r="CF7">
            <v>446</v>
          </cell>
          <cell r="CG7">
            <v>452</v>
          </cell>
          <cell r="CH7">
            <v>457</v>
          </cell>
          <cell r="CI7">
            <v>462</v>
          </cell>
          <cell r="CJ7">
            <v>467</v>
          </cell>
          <cell r="CK7">
            <v>472</v>
          </cell>
          <cell r="CL7">
            <v>477</v>
          </cell>
          <cell r="CM7">
            <v>482</v>
          </cell>
          <cell r="CN7">
            <v>488</v>
          </cell>
          <cell r="CO7">
            <v>493</v>
          </cell>
          <cell r="CP7">
            <v>498</v>
          </cell>
          <cell r="CQ7">
            <v>503</v>
          </cell>
          <cell r="CR7">
            <v>508</v>
          </cell>
          <cell r="CS7">
            <v>513</v>
          </cell>
          <cell r="CT7">
            <v>518</v>
          </cell>
          <cell r="CU7">
            <v>524</v>
          </cell>
          <cell r="CV7">
            <v>529</v>
          </cell>
          <cell r="CW7">
            <v>534</v>
          </cell>
          <cell r="CX7">
            <v>539</v>
          </cell>
          <cell r="CY7">
            <v>544</v>
          </cell>
          <cell r="CZ7">
            <v>549</v>
          </cell>
          <cell r="DA7">
            <v>554</v>
          </cell>
          <cell r="DB7">
            <v>560</v>
          </cell>
          <cell r="DC7">
            <v>565</v>
          </cell>
          <cell r="DD7">
            <v>570</v>
          </cell>
          <cell r="DE7">
            <v>575</v>
          </cell>
          <cell r="DF7">
            <v>580</v>
          </cell>
          <cell r="DG7">
            <v>585</v>
          </cell>
          <cell r="DH7">
            <v>590</v>
          </cell>
          <cell r="DI7">
            <v>595</v>
          </cell>
          <cell r="DJ7">
            <v>601</v>
          </cell>
          <cell r="DK7">
            <v>606</v>
          </cell>
          <cell r="DL7">
            <v>611</v>
          </cell>
          <cell r="DM7">
            <v>616.52</v>
          </cell>
          <cell r="DR7" t="str">
            <v>2003Abril06</v>
          </cell>
          <cell r="DS7" t="str">
            <v>Domingo</v>
          </cell>
          <cell r="DT7" t="str">
            <v>Fim-de-Semana</v>
          </cell>
          <cell r="DW7">
            <v>6</v>
          </cell>
          <cell r="DX7" t="str">
            <v>Junho</v>
          </cell>
          <cell r="EB7" t="str">
            <v>2003Julho</v>
          </cell>
          <cell r="EC7">
            <v>31</v>
          </cell>
        </row>
        <row r="8">
          <cell r="A8">
            <v>6</v>
          </cell>
          <cell r="B8">
            <v>66</v>
          </cell>
          <cell r="C8">
            <v>82.2</v>
          </cell>
          <cell r="D8">
            <v>89.91</v>
          </cell>
          <cell r="E8">
            <v>97.61</v>
          </cell>
          <cell r="F8">
            <v>107.89</v>
          </cell>
          <cell r="G8">
            <v>118.17</v>
          </cell>
          <cell r="H8">
            <v>126.39</v>
          </cell>
          <cell r="I8">
            <v>134</v>
          </cell>
          <cell r="J8">
            <v>142</v>
          </cell>
          <cell r="K8">
            <v>151</v>
          </cell>
          <cell r="L8">
            <v>159</v>
          </cell>
          <cell r="M8">
            <v>167.49</v>
          </cell>
          <cell r="N8">
            <v>175.71</v>
          </cell>
          <cell r="O8">
            <v>183.93</v>
          </cell>
          <cell r="P8">
            <v>192.15</v>
          </cell>
          <cell r="Q8">
            <v>200.37</v>
          </cell>
          <cell r="R8">
            <v>204.48</v>
          </cell>
          <cell r="S8">
            <v>208.59</v>
          </cell>
          <cell r="T8">
            <v>212.7</v>
          </cell>
          <cell r="U8">
            <v>216.81</v>
          </cell>
          <cell r="V8">
            <v>220.92</v>
          </cell>
          <cell r="W8">
            <v>225.03</v>
          </cell>
          <cell r="X8">
            <v>229.14</v>
          </cell>
          <cell r="Y8">
            <v>233.25</v>
          </cell>
          <cell r="Z8">
            <v>237.36</v>
          </cell>
          <cell r="AA8">
            <v>241.47</v>
          </cell>
          <cell r="AB8">
            <v>246.61</v>
          </cell>
          <cell r="AC8">
            <v>251.74</v>
          </cell>
          <cell r="AD8">
            <v>256.88</v>
          </cell>
          <cell r="AE8">
            <v>262.02</v>
          </cell>
          <cell r="AF8">
            <v>267</v>
          </cell>
          <cell r="AG8">
            <v>272</v>
          </cell>
          <cell r="AH8">
            <v>277.43</v>
          </cell>
          <cell r="AI8">
            <v>282.57</v>
          </cell>
          <cell r="AJ8">
            <v>287</v>
          </cell>
          <cell r="AK8">
            <v>292</v>
          </cell>
          <cell r="AL8">
            <v>297.98</v>
          </cell>
          <cell r="AM8">
            <v>303.12</v>
          </cell>
          <cell r="AN8">
            <v>308.26</v>
          </cell>
          <cell r="AO8">
            <v>313.39</v>
          </cell>
          <cell r="AP8">
            <v>318</v>
          </cell>
          <cell r="AQ8">
            <v>321.27</v>
          </cell>
          <cell r="AR8">
            <v>324.01</v>
          </cell>
          <cell r="AS8">
            <v>326.75</v>
          </cell>
          <cell r="AT8">
            <v>329.49</v>
          </cell>
          <cell r="AU8">
            <v>332.23</v>
          </cell>
          <cell r="AV8">
            <v>334.97</v>
          </cell>
          <cell r="AW8">
            <v>337.71</v>
          </cell>
          <cell r="AX8">
            <v>340.45</v>
          </cell>
          <cell r="AY8">
            <v>343.19</v>
          </cell>
          <cell r="AZ8">
            <v>345.93</v>
          </cell>
          <cell r="BA8">
            <v>348.67</v>
          </cell>
          <cell r="BB8">
            <v>351.41</v>
          </cell>
          <cell r="BC8">
            <v>354.15</v>
          </cell>
          <cell r="BD8">
            <v>356.89</v>
          </cell>
          <cell r="BE8">
            <v>359.63</v>
          </cell>
          <cell r="BF8">
            <v>365</v>
          </cell>
          <cell r="BG8">
            <v>371</v>
          </cell>
          <cell r="BH8">
            <v>377</v>
          </cell>
          <cell r="BI8">
            <v>383</v>
          </cell>
          <cell r="BJ8">
            <v>389</v>
          </cell>
          <cell r="BK8">
            <v>395</v>
          </cell>
          <cell r="BL8">
            <v>401</v>
          </cell>
          <cell r="BM8">
            <v>407</v>
          </cell>
          <cell r="BN8">
            <v>413</v>
          </cell>
          <cell r="BO8">
            <v>419</v>
          </cell>
          <cell r="BP8">
            <v>425</v>
          </cell>
          <cell r="BQ8">
            <v>431</v>
          </cell>
          <cell r="BR8">
            <v>437</v>
          </cell>
          <cell r="BS8">
            <v>443</v>
          </cell>
          <cell r="BT8">
            <v>449</v>
          </cell>
          <cell r="BU8">
            <v>455</v>
          </cell>
          <cell r="BV8">
            <v>461</v>
          </cell>
          <cell r="BW8">
            <v>467</v>
          </cell>
          <cell r="BX8">
            <v>473</v>
          </cell>
          <cell r="BY8">
            <v>479</v>
          </cell>
          <cell r="BZ8">
            <v>485</v>
          </cell>
          <cell r="CA8">
            <v>491</v>
          </cell>
          <cell r="CB8">
            <v>497</v>
          </cell>
          <cell r="CC8">
            <v>503</v>
          </cell>
          <cell r="CD8">
            <v>509</v>
          </cell>
          <cell r="CE8">
            <v>515</v>
          </cell>
          <cell r="CF8">
            <v>521</v>
          </cell>
          <cell r="CG8">
            <v>527</v>
          </cell>
          <cell r="CH8">
            <v>533</v>
          </cell>
          <cell r="CI8">
            <v>539</v>
          </cell>
          <cell r="CJ8">
            <v>545</v>
          </cell>
          <cell r="CK8">
            <v>551</v>
          </cell>
          <cell r="CL8">
            <v>557</v>
          </cell>
          <cell r="CM8">
            <v>563</v>
          </cell>
          <cell r="CN8">
            <v>569</v>
          </cell>
          <cell r="CO8">
            <v>575</v>
          </cell>
          <cell r="CP8">
            <v>581</v>
          </cell>
          <cell r="CQ8">
            <v>587</v>
          </cell>
          <cell r="CR8">
            <v>593.3895</v>
          </cell>
          <cell r="CS8">
            <v>599</v>
          </cell>
          <cell r="CT8">
            <v>605</v>
          </cell>
          <cell r="CU8">
            <v>611</v>
          </cell>
          <cell r="CV8">
            <v>617</v>
          </cell>
          <cell r="CW8">
            <v>623</v>
          </cell>
          <cell r="CX8">
            <v>629</v>
          </cell>
          <cell r="CY8">
            <v>635</v>
          </cell>
          <cell r="CZ8">
            <v>641</v>
          </cell>
          <cell r="DA8">
            <v>647</v>
          </cell>
          <cell r="DB8">
            <v>653</v>
          </cell>
          <cell r="DC8">
            <v>659</v>
          </cell>
          <cell r="DD8">
            <v>665</v>
          </cell>
          <cell r="DE8">
            <v>671</v>
          </cell>
          <cell r="DF8">
            <v>677</v>
          </cell>
          <cell r="DG8">
            <v>683</v>
          </cell>
          <cell r="DH8">
            <v>689</v>
          </cell>
          <cell r="DI8">
            <v>695</v>
          </cell>
          <cell r="DJ8">
            <v>701</v>
          </cell>
          <cell r="DK8">
            <v>707</v>
          </cell>
          <cell r="DL8">
            <v>713</v>
          </cell>
          <cell r="DM8">
            <v>719.26</v>
          </cell>
          <cell r="DR8" t="str">
            <v>2003Abril07</v>
          </cell>
          <cell r="DS8" t="str">
            <v>Segunda</v>
          </cell>
          <cell r="DT8" t="str">
            <v>Semana</v>
          </cell>
          <cell r="DW8">
            <v>7</v>
          </cell>
          <cell r="DX8" t="str">
            <v>Julho</v>
          </cell>
          <cell r="EB8" t="str">
            <v>2003Junho</v>
          </cell>
          <cell r="EC8">
            <v>30</v>
          </cell>
        </row>
        <row r="9">
          <cell r="A9">
            <v>7</v>
          </cell>
          <cell r="B9">
            <v>77.06</v>
          </cell>
          <cell r="C9">
            <v>92.48</v>
          </cell>
          <cell r="D9">
            <v>105.32</v>
          </cell>
          <cell r="E9">
            <v>118.17</v>
          </cell>
          <cell r="F9">
            <v>131.01</v>
          </cell>
          <cell r="G9">
            <v>143.85</v>
          </cell>
          <cell r="H9">
            <v>153.1</v>
          </cell>
          <cell r="I9">
            <v>162.35</v>
          </cell>
          <cell r="J9">
            <v>171.6</v>
          </cell>
          <cell r="K9">
            <v>180.84</v>
          </cell>
          <cell r="L9">
            <v>190.09</v>
          </cell>
          <cell r="M9">
            <v>199.34</v>
          </cell>
          <cell r="N9">
            <v>208.59</v>
          </cell>
          <cell r="O9">
            <v>217.84</v>
          </cell>
          <cell r="P9">
            <v>227.08</v>
          </cell>
          <cell r="Q9">
            <v>236.33</v>
          </cell>
          <cell r="R9">
            <v>240.44</v>
          </cell>
          <cell r="S9">
            <v>244.55</v>
          </cell>
          <cell r="T9">
            <v>248.66</v>
          </cell>
          <cell r="U9">
            <v>252.77</v>
          </cell>
          <cell r="V9">
            <v>256.88</v>
          </cell>
          <cell r="W9">
            <v>262.02</v>
          </cell>
          <cell r="X9">
            <v>267</v>
          </cell>
          <cell r="Y9">
            <v>272</v>
          </cell>
          <cell r="Z9">
            <v>277.43</v>
          </cell>
          <cell r="AA9">
            <v>282.57</v>
          </cell>
          <cell r="AB9">
            <v>288.73</v>
          </cell>
          <cell r="AC9">
            <v>294</v>
          </cell>
          <cell r="AD9">
            <v>301.06</v>
          </cell>
          <cell r="AE9">
            <v>307.23</v>
          </cell>
          <cell r="AF9">
            <v>313.39</v>
          </cell>
          <cell r="AG9">
            <v>319.56</v>
          </cell>
          <cell r="AH9">
            <v>325.73</v>
          </cell>
          <cell r="AI9">
            <v>331.89</v>
          </cell>
          <cell r="AJ9">
            <v>338.06</v>
          </cell>
          <cell r="AK9">
            <v>344.22</v>
          </cell>
          <cell r="AL9">
            <v>350.39</v>
          </cell>
          <cell r="AM9">
            <v>356.55</v>
          </cell>
          <cell r="AN9">
            <v>362.72</v>
          </cell>
          <cell r="AO9">
            <v>368.88</v>
          </cell>
          <cell r="AP9">
            <v>375.05</v>
          </cell>
          <cell r="AQ9">
            <v>378.47</v>
          </cell>
          <cell r="AR9">
            <v>381.9</v>
          </cell>
          <cell r="AS9">
            <v>385.32</v>
          </cell>
          <cell r="AT9">
            <v>388.75</v>
          </cell>
          <cell r="AU9">
            <v>392.17</v>
          </cell>
          <cell r="AV9">
            <v>395.6</v>
          </cell>
          <cell r="AW9">
            <v>399.02</v>
          </cell>
          <cell r="AX9">
            <v>402.45</v>
          </cell>
          <cell r="AY9">
            <v>405.87</v>
          </cell>
          <cell r="AZ9">
            <v>409.3</v>
          </cell>
          <cell r="BA9">
            <v>412.72</v>
          </cell>
          <cell r="BB9">
            <v>416.15</v>
          </cell>
          <cell r="BC9">
            <v>419.57</v>
          </cell>
          <cell r="BD9">
            <v>423</v>
          </cell>
          <cell r="BE9">
            <v>426.42</v>
          </cell>
          <cell r="BF9">
            <v>433</v>
          </cell>
          <cell r="BG9">
            <v>440</v>
          </cell>
          <cell r="BH9">
            <v>447</v>
          </cell>
          <cell r="BI9">
            <v>454</v>
          </cell>
          <cell r="BJ9">
            <v>461</v>
          </cell>
          <cell r="BK9">
            <v>469</v>
          </cell>
          <cell r="BL9">
            <v>476</v>
          </cell>
          <cell r="BM9">
            <v>483</v>
          </cell>
          <cell r="BN9">
            <v>490</v>
          </cell>
          <cell r="BO9">
            <v>497.49</v>
          </cell>
          <cell r="BP9">
            <v>504</v>
          </cell>
          <cell r="BQ9">
            <v>511</v>
          </cell>
          <cell r="BR9">
            <v>518</v>
          </cell>
          <cell r="BS9">
            <v>525</v>
          </cell>
          <cell r="BT9">
            <v>533</v>
          </cell>
          <cell r="BU9">
            <v>540</v>
          </cell>
          <cell r="BV9">
            <v>547</v>
          </cell>
          <cell r="BW9">
            <v>554.346</v>
          </cell>
          <cell r="BX9">
            <v>561</v>
          </cell>
          <cell r="BY9">
            <v>568</v>
          </cell>
          <cell r="BZ9">
            <v>575</v>
          </cell>
          <cell r="CA9">
            <v>582.774</v>
          </cell>
          <cell r="CB9">
            <v>589</v>
          </cell>
          <cell r="CC9">
            <v>596</v>
          </cell>
          <cell r="CD9">
            <v>604</v>
          </cell>
          <cell r="CE9">
            <v>611.202</v>
          </cell>
          <cell r="CF9">
            <v>618</v>
          </cell>
          <cell r="CG9">
            <v>625</v>
          </cell>
          <cell r="CH9">
            <v>632</v>
          </cell>
          <cell r="CI9">
            <v>639.63</v>
          </cell>
          <cell r="CJ9">
            <v>646</v>
          </cell>
          <cell r="CK9">
            <v>653</v>
          </cell>
          <cell r="CL9">
            <v>660</v>
          </cell>
          <cell r="CM9">
            <v>668</v>
          </cell>
          <cell r="CN9">
            <v>675</v>
          </cell>
          <cell r="CO9">
            <v>682</v>
          </cell>
          <cell r="CP9">
            <v>689</v>
          </cell>
          <cell r="CQ9">
            <v>696</v>
          </cell>
          <cell r="CR9">
            <v>703</v>
          </cell>
          <cell r="CS9">
            <v>710.7</v>
          </cell>
          <cell r="CT9">
            <v>717</v>
          </cell>
          <cell r="CU9">
            <v>724</v>
          </cell>
          <cell r="CV9">
            <v>732</v>
          </cell>
          <cell r="CW9">
            <v>739</v>
          </cell>
          <cell r="CX9">
            <v>746</v>
          </cell>
          <cell r="CY9">
            <v>753</v>
          </cell>
          <cell r="CZ9">
            <v>760</v>
          </cell>
          <cell r="DA9">
            <v>767</v>
          </cell>
          <cell r="DB9">
            <v>774</v>
          </cell>
          <cell r="DC9">
            <v>781.77</v>
          </cell>
          <cell r="DD9">
            <v>788</v>
          </cell>
          <cell r="DE9">
            <v>795</v>
          </cell>
          <cell r="DF9">
            <v>803</v>
          </cell>
          <cell r="DG9">
            <v>810</v>
          </cell>
          <cell r="DH9">
            <v>817</v>
          </cell>
          <cell r="DI9">
            <v>824</v>
          </cell>
          <cell r="DJ9">
            <v>831</v>
          </cell>
          <cell r="DK9">
            <v>838</v>
          </cell>
          <cell r="DL9">
            <v>845</v>
          </cell>
          <cell r="DM9">
            <v>852.84</v>
          </cell>
          <cell r="DR9" t="str">
            <v>2003Abril08</v>
          </cell>
          <cell r="DS9" t="str">
            <v>Terça</v>
          </cell>
          <cell r="DT9" t="str">
            <v>Semana</v>
          </cell>
          <cell r="DW9">
            <v>8</v>
          </cell>
          <cell r="DX9" t="str">
            <v>Agosto</v>
          </cell>
          <cell r="EB9" t="str">
            <v>2003Maio</v>
          </cell>
          <cell r="EC9">
            <v>31</v>
          </cell>
        </row>
        <row r="10">
          <cell r="A10">
            <v>8</v>
          </cell>
          <cell r="B10">
            <v>92.48</v>
          </cell>
          <cell r="C10">
            <v>113.03</v>
          </cell>
          <cell r="D10">
            <v>125.87</v>
          </cell>
          <cell r="E10">
            <v>138.72</v>
          </cell>
          <cell r="F10">
            <v>154.13</v>
          </cell>
          <cell r="G10">
            <v>169.54</v>
          </cell>
          <cell r="H10">
            <v>180.84</v>
          </cell>
          <cell r="I10">
            <v>192.15</v>
          </cell>
          <cell r="J10">
            <v>203.45</v>
          </cell>
          <cell r="K10">
            <v>214.75</v>
          </cell>
          <cell r="L10">
            <v>226.06</v>
          </cell>
          <cell r="M10">
            <v>237.36</v>
          </cell>
          <cell r="N10">
            <v>248.66</v>
          </cell>
          <cell r="O10">
            <v>259</v>
          </cell>
          <cell r="P10">
            <v>271.27</v>
          </cell>
          <cell r="Q10">
            <v>282.57</v>
          </cell>
          <cell r="R10">
            <v>287</v>
          </cell>
          <cell r="S10">
            <v>292</v>
          </cell>
          <cell r="T10">
            <v>297.98</v>
          </cell>
          <cell r="U10">
            <v>303.12</v>
          </cell>
          <cell r="V10">
            <v>308.26</v>
          </cell>
          <cell r="W10">
            <v>314.42</v>
          </cell>
          <cell r="X10">
            <v>320</v>
          </cell>
          <cell r="Y10">
            <v>326.75</v>
          </cell>
          <cell r="Z10">
            <v>332.92</v>
          </cell>
          <cell r="AA10">
            <v>339.08</v>
          </cell>
          <cell r="AB10">
            <v>346.62</v>
          </cell>
          <cell r="AC10">
            <v>354.15</v>
          </cell>
          <cell r="AD10">
            <v>361.69</v>
          </cell>
          <cell r="AE10">
            <v>369.22</v>
          </cell>
          <cell r="AF10">
            <v>376.76</v>
          </cell>
          <cell r="AG10">
            <v>384.29</v>
          </cell>
          <cell r="AH10">
            <v>391.83</v>
          </cell>
          <cell r="AI10">
            <v>399.36</v>
          </cell>
          <cell r="AJ10">
            <v>406.9</v>
          </cell>
          <cell r="AK10">
            <v>414.43</v>
          </cell>
          <cell r="AL10">
            <v>421.97</v>
          </cell>
          <cell r="AM10">
            <v>429.5</v>
          </cell>
          <cell r="AN10">
            <v>437.04</v>
          </cell>
          <cell r="AO10">
            <v>444.58</v>
          </cell>
          <cell r="AP10">
            <v>452.11</v>
          </cell>
          <cell r="AQ10">
            <v>455.54</v>
          </cell>
          <cell r="AR10">
            <v>458.96</v>
          </cell>
          <cell r="AS10">
            <v>462.39</v>
          </cell>
          <cell r="AT10">
            <v>465.81</v>
          </cell>
          <cell r="AU10">
            <v>469.24</v>
          </cell>
          <cell r="AV10">
            <v>472.66</v>
          </cell>
          <cell r="AW10">
            <v>476.09</v>
          </cell>
          <cell r="AX10">
            <v>479.51</v>
          </cell>
          <cell r="AY10">
            <v>482.94</v>
          </cell>
          <cell r="AZ10">
            <v>486.36</v>
          </cell>
          <cell r="BA10">
            <v>489.79</v>
          </cell>
          <cell r="BB10">
            <v>493.21</v>
          </cell>
          <cell r="BC10">
            <v>496.64</v>
          </cell>
          <cell r="BD10">
            <v>500.06</v>
          </cell>
          <cell r="BE10">
            <v>503.49</v>
          </cell>
          <cell r="BF10">
            <v>511</v>
          </cell>
          <cell r="BG10">
            <v>520</v>
          </cell>
          <cell r="BH10">
            <v>528</v>
          </cell>
          <cell r="BI10">
            <v>537</v>
          </cell>
          <cell r="BJ10">
            <v>545</v>
          </cell>
          <cell r="BK10">
            <v>553</v>
          </cell>
          <cell r="BL10">
            <v>562</v>
          </cell>
          <cell r="BM10">
            <v>570</v>
          </cell>
          <cell r="BN10">
            <v>579</v>
          </cell>
          <cell r="BO10">
            <v>587</v>
          </cell>
          <cell r="BP10">
            <v>595</v>
          </cell>
          <cell r="BQ10">
            <v>604</v>
          </cell>
          <cell r="BR10">
            <v>612</v>
          </cell>
          <cell r="BS10">
            <v>620.971</v>
          </cell>
          <cell r="BT10">
            <v>629</v>
          </cell>
          <cell r="BU10">
            <v>637</v>
          </cell>
          <cell r="BV10">
            <v>646</v>
          </cell>
          <cell r="BW10">
            <v>654</v>
          </cell>
          <cell r="BX10">
            <v>662</v>
          </cell>
          <cell r="BY10">
            <v>671.32</v>
          </cell>
          <cell r="BZ10">
            <v>679.7115</v>
          </cell>
          <cell r="CA10">
            <v>688</v>
          </cell>
          <cell r="CB10">
            <v>696</v>
          </cell>
          <cell r="CC10">
            <v>704</v>
          </cell>
          <cell r="CD10">
            <v>713</v>
          </cell>
          <cell r="CE10">
            <v>721</v>
          </cell>
          <cell r="CF10">
            <v>730</v>
          </cell>
          <cell r="CG10">
            <v>738.452</v>
          </cell>
          <cell r="CH10">
            <v>746</v>
          </cell>
          <cell r="CI10">
            <v>755</v>
          </cell>
          <cell r="CJ10">
            <v>763</v>
          </cell>
          <cell r="CK10">
            <v>772</v>
          </cell>
          <cell r="CL10">
            <v>780</v>
          </cell>
          <cell r="CM10">
            <v>788</v>
          </cell>
          <cell r="CN10">
            <v>797</v>
          </cell>
          <cell r="CO10">
            <v>805</v>
          </cell>
          <cell r="CP10">
            <v>813</v>
          </cell>
          <cell r="CQ10">
            <v>822</v>
          </cell>
          <cell r="CR10">
            <v>830</v>
          </cell>
          <cell r="CS10">
            <v>839</v>
          </cell>
          <cell r="CT10">
            <v>847</v>
          </cell>
          <cell r="CU10">
            <v>855</v>
          </cell>
          <cell r="CV10">
            <v>864</v>
          </cell>
          <cell r="CW10">
            <v>872</v>
          </cell>
          <cell r="CX10">
            <v>881</v>
          </cell>
          <cell r="CY10">
            <v>889</v>
          </cell>
          <cell r="CZ10">
            <v>897</v>
          </cell>
          <cell r="DA10">
            <v>906</v>
          </cell>
          <cell r="DB10">
            <v>914</v>
          </cell>
          <cell r="DC10">
            <v>923</v>
          </cell>
          <cell r="DD10">
            <v>931</v>
          </cell>
          <cell r="DE10">
            <v>939</v>
          </cell>
          <cell r="DF10">
            <v>948</v>
          </cell>
          <cell r="DG10">
            <v>956</v>
          </cell>
          <cell r="DH10">
            <v>965</v>
          </cell>
          <cell r="DI10">
            <v>973</v>
          </cell>
          <cell r="DJ10">
            <v>981</v>
          </cell>
          <cell r="DK10">
            <v>990</v>
          </cell>
          <cell r="DL10">
            <v>998</v>
          </cell>
          <cell r="DM10">
            <v>1006.98</v>
          </cell>
          <cell r="DR10" t="str">
            <v>2003Abril09</v>
          </cell>
          <cell r="DS10" t="str">
            <v>Quarta</v>
          </cell>
          <cell r="DT10" t="str">
            <v>Semana</v>
          </cell>
          <cell r="DW10">
            <v>9</v>
          </cell>
          <cell r="DX10" t="str">
            <v>Setembro</v>
          </cell>
          <cell r="EB10" t="str">
            <v>2003Março</v>
          </cell>
          <cell r="EC10">
            <v>31</v>
          </cell>
        </row>
        <row r="11">
          <cell r="A11">
            <v>9</v>
          </cell>
          <cell r="B11">
            <v>107.89</v>
          </cell>
          <cell r="C11">
            <v>128.44</v>
          </cell>
          <cell r="D11">
            <v>146</v>
          </cell>
          <cell r="E11">
            <v>164.4</v>
          </cell>
          <cell r="F11">
            <v>179.82</v>
          </cell>
          <cell r="G11">
            <v>195.23</v>
          </cell>
          <cell r="H11">
            <v>208.59</v>
          </cell>
          <cell r="I11">
            <v>221.95</v>
          </cell>
          <cell r="J11">
            <v>235.3</v>
          </cell>
          <cell r="K11">
            <v>248.66</v>
          </cell>
          <cell r="L11">
            <v>262.02</v>
          </cell>
          <cell r="M11">
            <v>275.38</v>
          </cell>
          <cell r="N11">
            <v>288.73</v>
          </cell>
          <cell r="O11">
            <v>302</v>
          </cell>
          <cell r="P11">
            <v>315.45</v>
          </cell>
          <cell r="Q11">
            <v>328.81</v>
          </cell>
          <cell r="R11">
            <v>334.97</v>
          </cell>
          <cell r="S11">
            <v>341.14</v>
          </cell>
          <cell r="T11">
            <v>347.3</v>
          </cell>
          <cell r="U11">
            <v>353.47</v>
          </cell>
          <cell r="V11">
            <v>359.63</v>
          </cell>
          <cell r="W11">
            <v>365.8</v>
          </cell>
          <cell r="X11">
            <v>371.96</v>
          </cell>
          <cell r="Y11">
            <v>378.13</v>
          </cell>
          <cell r="Z11">
            <v>384.29</v>
          </cell>
          <cell r="AA11">
            <v>390.46</v>
          </cell>
          <cell r="AB11">
            <v>399.36</v>
          </cell>
          <cell r="AC11">
            <v>408.27</v>
          </cell>
          <cell r="AD11">
            <v>417.17</v>
          </cell>
          <cell r="AE11">
            <v>426.08</v>
          </cell>
          <cell r="AF11">
            <v>434.99</v>
          </cell>
          <cell r="AG11">
            <v>443.89</v>
          </cell>
          <cell r="AH11">
            <v>452.8</v>
          </cell>
          <cell r="AI11">
            <v>461.7</v>
          </cell>
          <cell r="AJ11">
            <v>470.61</v>
          </cell>
          <cell r="AK11">
            <v>479.51</v>
          </cell>
          <cell r="AL11">
            <v>488.42</v>
          </cell>
          <cell r="AM11">
            <v>497.32</v>
          </cell>
          <cell r="AN11">
            <v>506.23</v>
          </cell>
          <cell r="AO11">
            <v>515.13</v>
          </cell>
          <cell r="AP11">
            <v>524.04</v>
          </cell>
          <cell r="AQ11">
            <v>528.15</v>
          </cell>
          <cell r="AR11">
            <v>532.26</v>
          </cell>
          <cell r="AS11">
            <v>536.37</v>
          </cell>
          <cell r="AT11">
            <v>540.48</v>
          </cell>
          <cell r="AU11">
            <v>544.59</v>
          </cell>
          <cell r="AV11">
            <v>548</v>
          </cell>
          <cell r="AW11">
            <v>552</v>
          </cell>
          <cell r="AX11">
            <v>556</v>
          </cell>
          <cell r="AY11">
            <v>561.03</v>
          </cell>
          <cell r="AZ11">
            <v>565.14</v>
          </cell>
          <cell r="BA11">
            <v>569.25</v>
          </cell>
          <cell r="BB11">
            <v>573.36</v>
          </cell>
          <cell r="BC11">
            <v>577.47</v>
          </cell>
          <cell r="BD11">
            <v>581</v>
          </cell>
          <cell r="BE11">
            <v>585</v>
          </cell>
          <cell r="BF11">
            <v>595</v>
          </cell>
          <cell r="BG11">
            <v>605</v>
          </cell>
          <cell r="BH11">
            <v>614</v>
          </cell>
          <cell r="BI11">
            <v>624</v>
          </cell>
          <cell r="BJ11">
            <v>634</v>
          </cell>
          <cell r="BK11">
            <v>644</v>
          </cell>
          <cell r="BL11">
            <v>654</v>
          </cell>
          <cell r="BM11">
            <v>663</v>
          </cell>
          <cell r="BN11">
            <v>673</v>
          </cell>
          <cell r="BO11">
            <v>683</v>
          </cell>
          <cell r="BP11">
            <v>693</v>
          </cell>
          <cell r="BQ11">
            <v>702</v>
          </cell>
          <cell r="BR11">
            <v>712</v>
          </cell>
          <cell r="BS11">
            <v>722</v>
          </cell>
          <cell r="BT11">
            <v>732</v>
          </cell>
          <cell r="BU11">
            <v>741</v>
          </cell>
          <cell r="BV11">
            <v>751</v>
          </cell>
          <cell r="BW11">
            <v>761</v>
          </cell>
          <cell r="BX11">
            <v>771</v>
          </cell>
          <cell r="BY11">
            <v>780</v>
          </cell>
          <cell r="BZ11">
            <v>790</v>
          </cell>
          <cell r="CA11">
            <v>800</v>
          </cell>
          <cell r="CB11">
            <v>810</v>
          </cell>
          <cell r="CC11">
            <v>819</v>
          </cell>
          <cell r="CD11">
            <v>829</v>
          </cell>
          <cell r="CE11">
            <v>839</v>
          </cell>
          <cell r="CF11">
            <v>849</v>
          </cell>
          <cell r="CG11">
            <v>859</v>
          </cell>
          <cell r="CH11">
            <v>868</v>
          </cell>
          <cell r="CI11">
            <v>878</v>
          </cell>
          <cell r="CJ11">
            <v>888</v>
          </cell>
          <cell r="CK11">
            <v>898</v>
          </cell>
          <cell r="CL11">
            <v>907</v>
          </cell>
          <cell r="CM11">
            <v>917</v>
          </cell>
          <cell r="CN11">
            <v>927</v>
          </cell>
          <cell r="CO11">
            <v>937</v>
          </cell>
          <cell r="CP11">
            <v>946</v>
          </cell>
          <cell r="CQ11">
            <v>956</v>
          </cell>
          <cell r="CR11">
            <v>966</v>
          </cell>
          <cell r="CS11">
            <v>976</v>
          </cell>
          <cell r="CT11">
            <v>985</v>
          </cell>
          <cell r="CU11">
            <v>995</v>
          </cell>
          <cell r="CV11">
            <v>1005</v>
          </cell>
          <cell r="CW11">
            <v>1015</v>
          </cell>
          <cell r="CX11">
            <v>1024</v>
          </cell>
          <cell r="CY11">
            <v>1034</v>
          </cell>
          <cell r="CZ11">
            <v>1044</v>
          </cell>
          <cell r="DA11">
            <v>1054</v>
          </cell>
          <cell r="DB11">
            <v>1064</v>
          </cell>
          <cell r="DC11">
            <v>1073</v>
          </cell>
          <cell r="DD11">
            <v>1083</v>
          </cell>
          <cell r="DE11">
            <v>1093</v>
          </cell>
          <cell r="DF11">
            <v>1103</v>
          </cell>
          <cell r="DG11">
            <v>1112</v>
          </cell>
          <cell r="DH11">
            <v>1122</v>
          </cell>
          <cell r="DI11">
            <v>1132</v>
          </cell>
          <cell r="DJ11">
            <v>1142</v>
          </cell>
          <cell r="DK11">
            <v>1151</v>
          </cell>
          <cell r="DL11">
            <v>1161</v>
          </cell>
          <cell r="DM11">
            <v>1171</v>
          </cell>
          <cell r="DR11" t="str">
            <v>2003Abril10</v>
          </cell>
          <cell r="DS11" t="str">
            <v>Quinta</v>
          </cell>
          <cell r="DT11" t="str">
            <v>Semana</v>
          </cell>
          <cell r="DW11">
            <v>10</v>
          </cell>
          <cell r="DX11" t="str">
            <v>Outubro</v>
          </cell>
          <cell r="EB11" t="str">
            <v>2003Novembro</v>
          </cell>
          <cell r="EC11">
            <v>30</v>
          </cell>
        </row>
        <row r="12">
          <cell r="A12">
            <v>10</v>
          </cell>
          <cell r="B12">
            <v>123.3</v>
          </cell>
          <cell r="C12">
            <v>148.99</v>
          </cell>
          <cell r="D12">
            <v>169.54</v>
          </cell>
          <cell r="E12">
            <v>190.09</v>
          </cell>
          <cell r="F12">
            <v>208.07</v>
          </cell>
          <cell r="G12">
            <v>226.06</v>
          </cell>
          <cell r="H12">
            <v>241.47</v>
          </cell>
          <cell r="I12">
            <v>256.88</v>
          </cell>
          <cell r="J12">
            <v>272</v>
          </cell>
          <cell r="K12">
            <v>287</v>
          </cell>
          <cell r="L12">
            <v>303.12</v>
          </cell>
          <cell r="M12">
            <v>317.5</v>
          </cell>
          <cell r="N12">
            <v>331.89</v>
          </cell>
          <cell r="O12">
            <v>346.28</v>
          </cell>
          <cell r="P12">
            <v>360.66</v>
          </cell>
          <cell r="Q12">
            <v>375.05</v>
          </cell>
          <cell r="R12">
            <v>383.27</v>
          </cell>
          <cell r="S12">
            <v>391.49</v>
          </cell>
          <cell r="T12">
            <v>399.71</v>
          </cell>
          <cell r="U12">
            <v>407.93</v>
          </cell>
          <cell r="V12">
            <v>416.15</v>
          </cell>
          <cell r="W12">
            <v>423.34</v>
          </cell>
          <cell r="X12">
            <v>430.53</v>
          </cell>
          <cell r="Y12">
            <v>437.73</v>
          </cell>
          <cell r="Z12">
            <v>444.92</v>
          </cell>
          <cell r="AA12">
            <v>452.11</v>
          </cell>
          <cell r="AB12">
            <v>462.04</v>
          </cell>
          <cell r="AC12">
            <v>471.98</v>
          </cell>
          <cell r="AD12">
            <v>481.91</v>
          </cell>
          <cell r="AE12">
            <v>491.84</v>
          </cell>
          <cell r="AF12">
            <v>501.77</v>
          </cell>
          <cell r="AG12">
            <v>511.71</v>
          </cell>
          <cell r="AH12">
            <v>521.64</v>
          </cell>
          <cell r="AI12">
            <v>531</v>
          </cell>
          <cell r="AJ12">
            <v>541.5</v>
          </cell>
          <cell r="AK12">
            <v>551</v>
          </cell>
          <cell r="AL12">
            <v>561.37</v>
          </cell>
          <cell r="AM12">
            <v>571</v>
          </cell>
          <cell r="AN12">
            <v>581.24</v>
          </cell>
          <cell r="AO12">
            <v>591</v>
          </cell>
          <cell r="AP12">
            <v>601.1</v>
          </cell>
          <cell r="AQ12">
            <v>606.24</v>
          </cell>
          <cell r="AR12">
            <v>611.38</v>
          </cell>
          <cell r="AS12">
            <v>616.51</v>
          </cell>
          <cell r="AT12">
            <v>621.65</v>
          </cell>
          <cell r="AU12">
            <v>626.79</v>
          </cell>
          <cell r="AV12">
            <v>631</v>
          </cell>
          <cell r="AW12">
            <v>637</v>
          </cell>
          <cell r="AX12">
            <v>642</v>
          </cell>
          <cell r="AY12">
            <v>647.34</v>
          </cell>
          <cell r="AZ12">
            <v>652.48</v>
          </cell>
          <cell r="BA12">
            <v>657.62</v>
          </cell>
          <cell r="BB12">
            <v>662.75</v>
          </cell>
          <cell r="BC12">
            <v>667.89</v>
          </cell>
          <cell r="BD12">
            <v>673.03</v>
          </cell>
          <cell r="BE12">
            <v>678.17</v>
          </cell>
          <cell r="BF12">
            <v>689</v>
          </cell>
          <cell r="BG12">
            <v>700</v>
          </cell>
          <cell r="BH12">
            <v>712</v>
          </cell>
          <cell r="BI12">
            <v>723</v>
          </cell>
          <cell r="BJ12">
            <v>734</v>
          </cell>
          <cell r="BK12">
            <v>745</v>
          </cell>
          <cell r="BL12">
            <v>757</v>
          </cell>
          <cell r="BM12">
            <v>768</v>
          </cell>
          <cell r="BN12">
            <v>779</v>
          </cell>
          <cell r="BO12">
            <v>791</v>
          </cell>
          <cell r="BP12">
            <v>802</v>
          </cell>
          <cell r="BQ12">
            <v>813</v>
          </cell>
          <cell r="BR12">
            <v>825</v>
          </cell>
          <cell r="BS12">
            <v>836</v>
          </cell>
          <cell r="BT12">
            <v>847</v>
          </cell>
          <cell r="BU12">
            <v>859</v>
          </cell>
          <cell r="BV12">
            <v>870</v>
          </cell>
          <cell r="BW12">
            <v>881</v>
          </cell>
          <cell r="BX12">
            <v>892</v>
          </cell>
          <cell r="BY12">
            <v>904</v>
          </cell>
          <cell r="BZ12">
            <v>915</v>
          </cell>
          <cell r="CA12">
            <v>926</v>
          </cell>
          <cell r="CB12">
            <v>938</v>
          </cell>
          <cell r="CC12">
            <v>949</v>
          </cell>
          <cell r="CD12">
            <v>960</v>
          </cell>
          <cell r="CE12">
            <v>972</v>
          </cell>
          <cell r="CF12">
            <v>983</v>
          </cell>
          <cell r="CG12">
            <v>994</v>
          </cell>
          <cell r="CH12">
            <v>1005</v>
          </cell>
          <cell r="CI12">
            <v>1017</v>
          </cell>
          <cell r="CJ12">
            <v>1028</v>
          </cell>
          <cell r="CK12">
            <v>1039</v>
          </cell>
          <cell r="CL12">
            <v>1051</v>
          </cell>
          <cell r="CM12">
            <v>1062</v>
          </cell>
          <cell r="CN12">
            <v>1073</v>
          </cell>
          <cell r="CO12">
            <v>1085</v>
          </cell>
          <cell r="CP12">
            <v>1096</v>
          </cell>
          <cell r="CQ12">
            <v>1107</v>
          </cell>
          <cell r="CR12">
            <v>1118</v>
          </cell>
          <cell r="CS12">
            <v>1130</v>
          </cell>
          <cell r="CT12">
            <v>1141</v>
          </cell>
          <cell r="CU12">
            <v>1152</v>
          </cell>
          <cell r="CV12">
            <v>1164</v>
          </cell>
          <cell r="CW12">
            <v>1175</v>
          </cell>
          <cell r="CX12">
            <v>1186</v>
          </cell>
          <cell r="CY12">
            <v>1198</v>
          </cell>
          <cell r="CZ12">
            <v>1209</v>
          </cell>
          <cell r="DA12">
            <v>1220</v>
          </cell>
          <cell r="DB12">
            <v>1232</v>
          </cell>
          <cell r="DC12">
            <v>1243</v>
          </cell>
          <cell r="DD12">
            <v>1254</v>
          </cell>
          <cell r="DE12">
            <v>1265</v>
          </cell>
          <cell r="DF12">
            <v>1277</v>
          </cell>
          <cell r="DG12">
            <v>1288</v>
          </cell>
          <cell r="DH12">
            <v>1299</v>
          </cell>
          <cell r="DI12">
            <v>1311</v>
          </cell>
          <cell r="DJ12">
            <v>1322</v>
          </cell>
          <cell r="DK12">
            <v>1333</v>
          </cell>
          <cell r="DL12">
            <v>1345</v>
          </cell>
          <cell r="DM12">
            <v>1356.34</v>
          </cell>
          <cell r="DR12" t="str">
            <v>2003Abril11</v>
          </cell>
          <cell r="DS12" t="str">
            <v>Sexta</v>
          </cell>
          <cell r="DT12" t="str">
            <v>Semana</v>
          </cell>
          <cell r="DW12">
            <v>11</v>
          </cell>
          <cell r="DX12" t="str">
            <v>Novembro</v>
          </cell>
          <cell r="EB12" t="str">
            <v>2003Outubro</v>
          </cell>
          <cell r="EC12">
            <v>31</v>
          </cell>
        </row>
        <row r="13">
          <cell r="A13">
            <v>11</v>
          </cell>
          <cell r="B13">
            <v>143.85</v>
          </cell>
          <cell r="C13">
            <v>174.68</v>
          </cell>
          <cell r="D13">
            <v>197.8</v>
          </cell>
          <cell r="E13">
            <v>220.92</v>
          </cell>
          <cell r="F13">
            <v>241.47</v>
          </cell>
          <cell r="G13">
            <v>262.02</v>
          </cell>
          <cell r="H13">
            <v>280.51</v>
          </cell>
          <cell r="I13">
            <v>299.01</v>
          </cell>
          <cell r="J13">
            <v>317.5</v>
          </cell>
          <cell r="K13">
            <v>336</v>
          </cell>
          <cell r="L13">
            <v>354.5</v>
          </cell>
          <cell r="M13">
            <v>371.96</v>
          </cell>
          <cell r="N13">
            <v>389.43</v>
          </cell>
          <cell r="O13">
            <v>406.9</v>
          </cell>
          <cell r="P13">
            <v>424.37</v>
          </cell>
          <cell r="Q13">
            <v>441.84</v>
          </cell>
          <cell r="R13">
            <v>450.06</v>
          </cell>
          <cell r="S13">
            <v>458.28</v>
          </cell>
          <cell r="T13">
            <v>466.5</v>
          </cell>
          <cell r="U13">
            <v>474.72</v>
          </cell>
          <cell r="V13">
            <v>482.94</v>
          </cell>
          <cell r="W13">
            <v>492.18</v>
          </cell>
          <cell r="X13">
            <v>501.43</v>
          </cell>
          <cell r="Y13">
            <v>510.68</v>
          </cell>
          <cell r="Z13">
            <v>519</v>
          </cell>
          <cell r="AA13">
            <v>529</v>
          </cell>
          <cell r="AB13">
            <v>540</v>
          </cell>
          <cell r="AC13">
            <v>552.47</v>
          </cell>
          <cell r="AD13">
            <v>564.11</v>
          </cell>
          <cell r="AE13">
            <v>575.76</v>
          </cell>
          <cell r="AF13">
            <v>587.4</v>
          </cell>
          <cell r="AG13">
            <v>599</v>
          </cell>
          <cell r="AH13">
            <v>610</v>
          </cell>
          <cell r="AI13">
            <v>622.34</v>
          </cell>
          <cell r="AJ13">
            <v>633.98</v>
          </cell>
          <cell r="AK13">
            <v>645.63</v>
          </cell>
          <cell r="AL13">
            <v>657.27</v>
          </cell>
          <cell r="AM13">
            <v>668.92</v>
          </cell>
          <cell r="AN13">
            <v>680.56</v>
          </cell>
          <cell r="AO13">
            <v>692.21</v>
          </cell>
          <cell r="AP13">
            <v>703.85</v>
          </cell>
          <cell r="AQ13">
            <v>709.68</v>
          </cell>
          <cell r="AR13">
            <v>715.5</v>
          </cell>
          <cell r="AS13">
            <v>721.32</v>
          </cell>
          <cell r="AT13">
            <v>727.14</v>
          </cell>
          <cell r="AU13">
            <v>732.97</v>
          </cell>
          <cell r="AV13">
            <v>738.79</v>
          </cell>
          <cell r="AW13">
            <v>744.61</v>
          </cell>
          <cell r="AX13">
            <v>750.43</v>
          </cell>
          <cell r="AY13">
            <v>756.26</v>
          </cell>
          <cell r="AZ13">
            <v>762.08</v>
          </cell>
          <cell r="BA13">
            <v>767.9</v>
          </cell>
          <cell r="BB13">
            <v>773.73</v>
          </cell>
          <cell r="BC13">
            <v>779.55</v>
          </cell>
          <cell r="BD13">
            <v>785.37</v>
          </cell>
          <cell r="BE13">
            <v>791.19</v>
          </cell>
          <cell r="BF13">
            <v>804</v>
          </cell>
          <cell r="BG13">
            <v>817</v>
          </cell>
          <cell r="BH13">
            <v>830</v>
          </cell>
          <cell r="BI13">
            <v>843</v>
          </cell>
          <cell r="BJ13">
            <v>857</v>
          </cell>
          <cell r="BK13">
            <v>870</v>
          </cell>
          <cell r="BL13">
            <v>883</v>
          </cell>
          <cell r="BM13">
            <v>896</v>
          </cell>
          <cell r="BN13">
            <v>909</v>
          </cell>
          <cell r="BO13">
            <v>923</v>
          </cell>
          <cell r="BP13">
            <v>936</v>
          </cell>
          <cell r="BQ13">
            <v>949.428</v>
          </cell>
          <cell r="BR13">
            <v>962</v>
          </cell>
          <cell r="BS13">
            <v>975</v>
          </cell>
          <cell r="BT13">
            <v>988</v>
          </cell>
          <cell r="BU13">
            <v>1002</v>
          </cell>
          <cell r="BV13">
            <v>1015.3605</v>
          </cell>
          <cell r="BW13">
            <v>1028.547</v>
          </cell>
          <cell r="BX13">
            <v>1041.7335</v>
          </cell>
          <cell r="BY13">
            <v>1054.92</v>
          </cell>
          <cell r="BZ13">
            <v>1068</v>
          </cell>
          <cell r="CA13">
            <v>1081</v>
          </cell>
          <cell r="CB13">
            <v>1094</v>
          </cell>
          <cell r="CC13">
            <v>1107</v>
          </cell>
          <cell r="CD13">
            <v>1120.8525</v>
          </cell>
          <cell r="CE13">
            <v>1134.039</v>
          </cell>
          <cell r="CF13">
            <v>1147.2255</v>
          </cell>
          <cell r="CG13">
            <v>1160.412</v>
          </cell>
          <cell r="CH13">
            <v>1173</v>
          </cell>
          <cell r="CI13">
            <v>1186</v>
          </cell>
          <cell r="CJ13">
            <v>1199</v>
          </cell>
          <cell r="CK13">
            <v>1213</v>
          </cell>
          <cell r="CL13">
            <v>1226</v>
          </cell>
          <cell r="CM13">
            <v>1239</v>
          </cell>
          <cell r="CN13">
            <v>1252.7175</v>
          </cell>
          <cell r="CO13">
            <v>1265.904</v>
          </cell>
          <cell r="CP13">
            <v>1279.0905</v>
          </cell>
          <cell r="CQ13">
            <v>1292.277</v>
          </cell>
          <cell r="CR13">
            <v>1305</v>
          </cell>
          <cell r="CS13">
            <v>1318.65</v>
          </cell>
          <cell r="CT13">
            <v>1331</v>
          </cell>
          <cell r="CU13">
            <v>1345</v>
          </cell>
          <cell r="CV13">
            <v>1358</v>
          </cell>
          <cell r="CW13">
            <v>1371.396</v>
          </cell>
          <cell r="CX13">
            <v>1384.5825</v>
          </cell>
          <cell r="CY13">
            <v>1397.769</v>
          </cell>
          <cell r="CZ13">
            <v>1410.9555</v>
          </cell>
          <cell r="DA13">
            <v>1424</v>
          </cell>
          <cell r="DB13">
            <v>1437</v>
          </cell>
          <cell r="DC13">
            <v>1450</v>
          </cell>
          <cell r="DD13">
            <v>1463</v>
          </cell>
          <cell r="DE13">
            <v>1476</v>
          </cell>
          <cell r="DF13">
            <v>1490</v>
          </cell>
          <cell r="DG13">
            <v>1503.261</v>
          </cell>
          <cell r="DH13">
            <v>1516.4475</v>
          </cell>
          <cell r="DI13">
            <v>1529.634</v>
          </cell>
          <cell r="DJ13">
            <v>1542.8205</v>
          </cell>
          <cell r="DK13">
            <v>1556</v>
          </cell>
          <cell r="DL13">
            <v>1569</v>
          </cell>
          <cell r="DM13">
            <v>1582.38</v>
          </cell>
          <cell r="DR13" t="str">
            <v>2003Abril12</v>
          </cell>
          <cell r="DS13" t="str">
            <v>Sábado</v>
          </cell>
          <cell r="DT13" t="str">
            <v>Fim-de-Semana</v>
          </cell>
          <cell r="DW13">
            <v>12</v>
          </cell>
          <cell r="DX13" t="str">
            <v>Dezembro</v>
          </cell>
          <cell r="EB13" t="str">
            <v>2003Setembro</v>
          </cell>
          <cell r="EC13">
            <v>30</v>
          </cell>
        </row>
        <row r="14">
          <cell r="A14">
            <v>12</v>
          </cell>
          <cell r="B14">
            <v>169.54</v>
          </cell>
          <cell r="C14">
            <v>200.37</v>
          </cell>
          <cell r="D14">
            <v>226.06</v>
          </cell>
          <cell r="E14">
            <v>251.74</v>
          </cell>
          <cell r="F14">
            <v>277.43</v>
          </cell>
          <cell r="G14">
            <v>303.12</v>
          </cell>
          <cell r="H14">
            <v>323.67</v>
          </cell>
          <cell r="I14">
            <v>344.22</v>
          </cell>
          <cell r="J14">
            <v>364.77</v>
          </cell>
          <cell r="K14">
            <v>385.32</v>
          </cell>
          <cell r="L14">
            <v>405.87</v>
          </cell>
          <cell r="M14">
            <v>426.42</v>
          </cell>
          <cell r="N14">
            <v>446.97</v>
          </cell>
          <cell r="O14">
            <v>467.52</v>
          </cell>
          <cell r="P14">
            <v>488.07</v>
          </cell>
          <cell r="Q14">
            <v>508.62</v>
          </cell>
          <cell r="R14">
            <v>518.9</v>
          </cell>
          <cell r="S14">
            <v>529</v>
          </cell>
          <cell r="T14">
            <v>539</v>
          </cell>
          <cell r="U14">
            <v>549.73</v>
          </cell>
          <cell r="V14">
            <v>560</v>
          </cell>
          <cell r="W14">
            <v>570.28</v>
          </cell>
          <cell r="X14">
            <v>580</v>
          </cell>
          <cell r="Y14">
            <v>590</v>
          </cell>
          <cell r="Z14">
            <v>601.1</v>
          </cell>
          <cell r="AA14">
            <v>611.38</v>
          </cell>
          <cell r="AB14">
            <v>624.73</v>
          </cell>
          <cell r="AC14">
            <v>638.09</v>
          </cell>
          <cell r="AD14">
            <v>651</v>
          </cell>
          <cell r="AE14">
            <v>664.81</v>
          </cell>
          <cell r="AF14">
            <v>678.17</v>
          </cell>
          <cell r="AG14">
            <v>691.52</v>
          </cell>
          <cell r="AH14">
            <v>704.88</v>
          </cell>
          <cell r="AI14">
            <v>718.24</v>
          </cell>
          <cell r="AJ14">
            <v>731.6</v>
          </cell>
          <cell r="AK14">
            <v>744.95</v>
          </cell>
          <cell r="AL14">
            <v>758.31</v>
          </cell>
          <cell r="AM14">
            <v>771.67</v>
          </cell>
          <cell r="AN14">
            <v>785.03</v>
          </cell>
          <cell r="AO14">
            <v>798.39</v>
          </cell>
          <cell r="AP14">
            <v>811.74</v>
          </cell>
          <cell r="AQ14">
            <v>818.59</v>
          </cell>
          <cell r="AR14">
            <v>825.44</v>
          </cell>
          <cell r="AS14">
            <v>832.29</v>
          </cell>
          <cell r="AT14">
            <v>839.14</v>
          </cell>
          <cell r="AU14">
            <v>845.99</v>
          </cell>
          <cell r="AV14">
            <v>852.84</v>
          </cell>
          <cell r="AW14">
            <v>859.69</v>
          </cell>
          <cell r="AX14">
            <v>866.54</v>
          </cell>
          <cell r="AY14">
            <v>873.4</v>
          </cell>
          <cell r="AZ14">
            <v>880.25</v>
          </cell>
          <cell r="BA14">
            <v>887.1</v>
          </cell>
          <cell r="BB14">
            <v>893.95</v>
          </cell>
          <cell r="BC14">
            <v>900.8</v>
          </cell>
          <cell r="BD14">
            <v>907.65</v>
          </cell>
          <cell r="BE14">
            <v>914.5</v>
          </cell>
          <cell r="BF14">
            <v>929</v>
          </cell>
          <cell r="BG14">
            <v>944</v>
          </cell>
          <cell r="BH14">
            <v>960</v>
          </cell>
          <cell r="BI14">
            <v>975</v>
          </cell>
          <cell r="BJ14">
            <v>990</v>
          </cell>
          <cell r="BK14">
            <v>1005.95</v>
          </cell>
          <cell r="BL14">
            <v>1021</v>
          </cell>
          <cell r="BM14">
            <v>1036</v>
          </cell>
          <cell r="BN14">
            <v>1051.675</v>
          </cell>
          <cell r="BO14">
            <v>1066</v>
          </cell>
          <cell r="BP14">
            <v>1082</v>
          </cell>
          <cell r="BQ14">
            <v>1097</v>
          </cell>
          <cell r="BR14">
            <v>1112</v>
          </cell>
          <cell r="BS14">
            <v>1127</v>
          </cell>
          <cell r="BT14">
            <v>1143.125</v>
          </cell>
          <cell r="BU14">
            <v>1158</v>
          </cell>
          <cell r="BV14">
            <v>1173</v>
          </cell>
          <cell r="BW14">
            <v>1188</v>
          </cell>
          <cell r="BX14">
            <v>1204</v>
          </cell>
          <cell r="BY14">
            <v>1219</v>
          </cell>
          <cell r="BZ14">
            <v>1234.575</v>
          </cell>
          <cell r="CA14">
            <v>1249</v>
          </cell>
          <cell r="CB14">
            <v>1265</v>
          </cell>
          <cell r="CC14">
            <v>1280.3</v>
          </cell>
          <cell r="CD14">
            <v>1295</v>
          </cell>
          <cell r="CE14">
            <v>1310</v>
          </cell>
          <cell r="CF14">
            <v>1326</v>
          </cell>
          <cell r="CG14">
            <v>1341</v>
          </cell>
          <cell r="CH14">
            <v>1356</v>
          </cell>
          <cell r="CI14">
            <v>1371.75</v>
          </cell>
          <cell r="CJ14">
            <v>1386</v>
          </cell>
          <cell r="CK14">
            <v>1402</v>
          </cell>
          <cell r="CL14">
            <v>1417</v>
          </cell>
          <cell r="CM14">
            <v>1432</v>
          </cell>
          <cell r="CN14">
            <v>1447</v>
          </cell>
          <cell r="CO14">
            <v>1463.2</v>
          </cell>
          <cell r="CP14">
            <v>1478</v>
          </cell>
          <cell r="CQ14">
            <v>1493</v>
          </cell>
          <cell r="CR14">
            <v>1508.925</v>
          </cell>
          <cell r="CS14">
            <v>1524</v>
          </cell>
          <cell r="CT14">
            <v>1539</v>
          </cell>
          <cell r="CU14">
            <v>1554.65</v>
          </cell>
          <cell r="CV14">
            <v>1569</v>
          </cell>
          <cell r="CW14">
            <v>1585</v>
          </cell>
          <cell r="CX14">
            <v>1600.375</v>
          </cell>
          <cell r="CY14">
            <v>1615</v>
          </cell>
          <cell r="CZ14">
            <v>1630</v>
          </cell>
          <cell r="DA14">
            <v>1646</v>
          </cell>
          <cell r="DB14">
            <v>1661</v>
          </cell>
          <cell r="DC14">
            <v>1676</v>
          </cell>
          <cell r="DD14">
            <v>1691.825</v>
          </cell>
          <cell r="DE14">
            <v>1707</v>
          </cell>
          <cell r="DF14">
            <v>1722</v>
          </cell>
          <cell r="DG14">
            <v>1737.55</v>
          </cell>
          <cell r="DH14">
            <v>1752</v>
          </cell>
          <cell r="DI14">
            <v>1768</v>
          </cell>
          <cell r="DJ14">
            <v>1783</v>
          </cell>
          <cell r="DK14">
            <v>1798</v>
          </cell>
          <cell r="DL14">
            <v>1813</v>
          </cell>
          <cell r="DM14">
            <v>1829</v>
          </cell>
          <cell r="DR14" t="str">
            <v>2003Abril13</v>
          </cell>
          <cell r="DS14" t="str">
            <v>Domingo</v>
          </cell>
          <cell r="DT14" t="str">
            <v>Fim-de-Semana</v>
          </cell>
          <cell r="EB14" t="str">
            <v>2004Abril</v>
          </cell>
          <cell r="EC14">
            <v>30</v>
          </cell>
        </row>
        <row r="15">
          <cell r="A15">
            <v>13</v>
          </cell>
          <cell r="B15">
            <v>195.23</v>
          </cell>
          <cell r="C15">
            <v>231.19</v>
          </cell>
          <cell r="D15">
            <v>262.02</v>
          </cell>
          <cell r="E15">
            <v>292</v>
          </cell>
          <cell r="F15">
            <v>321</v>
          </cell>
          <cell r="G15">
            <v>349.36</v>
          </cell>
          <cell r="H15">
            <v>372.99</v>
          </cell>
          <cell r="I15">
            <v>396.62</v>
          </cell>
          <cell r="J15">
            <v>420.26</v>
          </cell>
          <cell r="K15">
            <v>443.89</v>
          </cell>
          <cell r="L15">
            <v>467.52</v>
          </cell>
          <cell r="M15">
            <v>491.16</v>
          </cell>
          <cell r="N15">
            <v>514.79</v>
          </cell>
          <cell r="O15">
            <v>538</v>
          </cell>
          <cell r="P15">
            <v>562</v>
          </cell>
          <cell r="Q15">
            <v>585</v>
          </cell>
          <cell r="R15">
            <v>596.99</v>
          </cell>
          <cell r="S15">
            <v>608.29</v>
          </cell>
          <cell r="T15">
            <v>619.6</v>
          </cell>
          <cell r="U15">
            <v>630.9</v>
          </cell>
          <cell r="V15">
            <v>642</v>
          </cell>
          <cell r="W15">
            <v>654.53</v>
          </cell>
          <cell r="X15">
            <v>666.86</v>
          </cell>
          <cell r="Y15">
            <v>679.19</v>
          </cell>
          <cell r="Z15">
            <v>691.52</v>
          </cell>
          <cell r="AA15">
            <v>703.85</v>
          </cell>
          <cell r="AB15">
            <v>719.27</v>
          </cell>
          <cell r="AC15">
            <v>734.68</v>
          </cell>
          <cell r="AD15">
            <v>750.09</v>
          </cell>
          <cell r="AE15">
            <v>765.51</v>
          </cell>
          <cell r="AF15">
            <v>780.92</v>
          </cell>
          <cell r="AG15">
            <v>796.33</v>
          </cell>
          <cell r="AH15">
            <v>811.74</v>
          </cell>
          <cell r="AI15">
            <v>827.16</v>
          </cell>
          <cell r="AJ15">
            <v>842.57</v>
          </cell>
          <cell r="AK15">
            <v>857.98</v>
          </cell>
          <cell r="AL15">
            <v>873.4</v>
          </cell>
          <cell r="AM15">
            <v>888.81</v>
          </cell>
          <cell r="AN15">
            <v>904.22</v>
          </cell>
          <cell r="AO15">
            <v>919.63</v>
          </cell>
          <cell r="AP15">
            <v>935.05</v>
          </cell>
          <cell r="AQ15">
            <v>942.92</v>
          </cell>
          <cell r="AR15">
            <v>950.8</v>
          </cell>
          <cell r="AS15">
            <v>958.68</v>
          </cell>
          <cell r="AT15">
            <v>966.56</v>
          </cell>
          <cell r="AU15">
            <v>974.43</v>
          </cell>
          <cell r="AV15">
            <v>982.31</v>
          </cell>
          <cell r="AW15">
            <v>990.19</v>
          </cell>
          <cell r="AX15">
            <v>998.07</v>
          </cell>
          <cell r="AY15">
            <v>1005.95</v>
          </cell>
          <cell r="AZ15">
            <v>1013.82</v>
          </cell>
          <cell r="BA15">
            <v>1021.7</v>
          </cell>
          <cell r="BB15">
            <v>1029.58</v>
          </cell>
          <cell r="BC15">
            <v>1037.46</v>
          </cell>
          <cell r="BD15">
            <v>1045.33</v>
          </cell>
          <cell r="BE15">
            <v>1053.21</v>
          </cell>
          <cell r="BF15">
            <v>1070.7635</v>
          </cell>
          <cell r="BG15">
            <v>1088.317</v>
          </cell>
          <cell r="BH15">
            <v>1105.8705</v>
          </cell>
          <cell r="BI15">
            <v>1123.424</v>
          </cell>
          <cell r="BJ15">
            <v>1140.9775</v>
          </cell>
          <cell r="BK15">
            <v>1158</v>
          </cell>
          <cell r="BL15">
            <v>1176</v>
          </cell>
          <cell r="BM15">
            <v>1193</v>
          </cell>
          <cell r="BN15">
            <v>1211</v>
          </cell>
          <cell r="BO15">
            <v>1228</v>
          </cell>
          <cell r="BP15">
            <v>1246</v>
          </cell>
          <cell r="BQ15">
            <v>1263</v>
          </cell>
          <cell r="BR15">
            <v>1281</v>
          </cell>
          <cell r="BS15">
            <v>1298</v>
          </cell>
          <cell r="BT15">
            <v>1316.5125</v>
          </cell>
          <cell r="BU15">
            <v>1334.066</v>
          </cell>
          <cell r="BV15">
            <v>1351.6195</v>
          </cell>
          <cell r="BW15">
            <v>1369.173</v>
          </cell>
          <cell r="BX15">
            <v>1386.7265</v>
          </cell>
          <cell r="BY15">
            <v>1404.28</v>
          </cell>
          <cell r="BZ15">
            <v>1421.8335</v>
          </cell>
          <cell r="CA15">
            <v>1439</v>
          </cell>
          <cell r="CB15">
            <v>1456</v>
          </cell>
          <cell r="CC15">
            <v>1474</v>
          </cell>
          <cell r="CD15">
            <v>1492</v>
          </cell>
          <cell r="CE15">
            <v>1509</v>
          </cell>
          <cell r="CF15">
            <v>1527</v>
          </cell>
          <cell r="CG15">
            <v>1544</v>
          </cell>
          <cell r="CH15">
            <v>1562</v>
          </cell>
          <cell r="CI15">
            <v>1579</v>
          </cell>
          <cell r="CJ15">
            <v>1597.3685</v>
          </cell>
          <cell r="CK15">
            <v>1614.922</v>
          </cell>
          <cell r="CL15">
            <v>1632.4755</v>
          </cell>
          <cell r="CM15">
            <v>1650.029</v>
          </cell>
          <cell r="CN15">
            <v>1667.5825</v>
          </cell>
          <cell r="CO15">
            <v>1685.136</v>
          </cell>
          <cell r="CP15">
            <v>1702.6895</v>
          </cell>
          <cell r="CQ15">
            <v>1720</v>
          </cell>
          <cell r="CR15">
            <v>1737</v>
          </cell>
          <cell r="CS15">
            <v>1755.35</v>
          </cell>
          <cell r="CT15">
            <v>1772</v>
          </cell>
          <cell r="CU15">
            <v>1790</v>
          </cell>
          <cell r="CV15">
            <v>1808</v>
          </cell>
          <cell r="CW15">
            <v>1825</v>
          </cell>
          <cell r="CX15">
            <v>1843</v>
          </cell>
          <cell r="CY15">
            <v>1860.671</v>
          </cell>
          <cell r="CZ15">
            <v>1878.2245</v>
          </cell>
          <cell r="DA15">
            <v>1895.778</v>
          </cell>
          <cell r="DB15">
            <v>1913.3315</v>
          </cell>
          <cell r="DC15">
            <v>1930.885</v>
          </cell>
          <cell r="DD15">
            <v>1948.4385</v>
          </cell>
          <cell r="DE15">
            <v>1965.992</v>
          </cell>
          <cell r="DF15">
            <v>1983</v>
          </cell>
          <cell r="DG15">
            <v>2001</v>
          </cell>
          <cell r="DH15">
            <v>2018</v>
          </cell>
          <cell r="DI15">
            <v>2036</v>
          </cell>
          <cell r="DJ15">
            <v>2053</v>
          </cell>
          <cell r="DK15">
            <v>2071</v>
          </cell>
          <cell r="DL15">
            <v>2088</v>
          </cell>
          <cell r="DM15">
            <v>2106.42</v>
          </cell>
          <cell r="DR15" t="str">
            <v>2003Abril14</v>
          </cell>
          <cell r="DS15" t="str">
            <v>Segunda</v>
          </cell>
          <cell r="DT15" t="str">
            <v>Semana</v>
          </cell>
          <cell r="EB15" t="str">
            <v>2004Agosto</v>
          </cell>
          <cell r="EC15">
            <v>31</v>
          </cell>
        </row>
        <row r="16">
          <cell r="A16">
            <v>14</v>
          </cell>
          <cell r="B16">
            <v>220.92</v>
          </cell>
          <cell r="C16">
            <v>267</v>
          </cell>
          <cell r="D16">
            <v>300.55</v>
          </cell>
          <cell r="E16">
            <v>333.95</v>
          </cell>
          <cell r="F16">
            <v>367.34</v>
          </cell>
          <cell r="G16">
            <v>400.73</v>
          </cell>
          <cell r="H16">
            <v>428.48</v>
          </cell>
          <cell r="I16">
            <v>456.22</v>
          </cell>
          <cell r="J16">
            <v>483.96</v>
          </cell>
          <cell r="K16">
            <v>511.71</v>
          </cell>
          <cell r="L16">
            <v>539</v>
          </cell>
          <cell r="M16">
            <v>566</v>
          </cell>
          <cell r="N16">
            <v>592.88</v>
          </cell>
          <cell r="O16">
            <v>619.6</v>
          </cell>
          <cell r="P16">
            <v>646</v>
          </cell>
          <cell r="Q16">
            <v>673.03</v>
          </cell>
          <cell r="R16">
            <v>686.39</v>
          </cell>
          <cell r="S16">
            <v>699.74</v>
          </cell>
          <cell r="T16">
            <v>713.1</v>
          </cell>
          <cell r="U16">
            <v>726.46</v>
          </cell>
          <cell r="V16">
            <v>739.82</v>
          </cell>
          <cell r="W16">
            <v>753.17</v>
          </cell>
          <cell r="X16">
            <v>766.53</v>
          </cell>
          <cell r="Y16">
            <v>779.89</v>
          </cell>
          <cell r="Z16">
            <v>793.25</v>
          </cell>
          <cell r="AA16">
            <v>806.61</v>
          </cell>
          <cell r="AB16">
            <v>824.42</v>
          </cell>
          <cell r="AC16">
            <v>842.23</v>
          </cell>
          <cell r="AD16">
            <v>860.04</v>
          </cell>
          <cell r="AE16">
            <v>877.85</v>
          </cell>
          <cell r="AF16">
            <v>895.66</v>
          </cell>
          <cell r="AG16">
            <v>913.47</v>
          </cell>
          <cell r="AH16">
            <v>931.28</v>
          </cell>
          <cell r="AI16">
            <v>949.09</v>
          </cell>
          <cell r="AJ16">
            <v>966.9</v>
          </cell>
          <cell r="AK16">
            <v>984.71</v>
          </cell>
          <cell r="AL16">
            <v>1002.52</v>
          </cell>
          <cell r="AM16">
            <v>1020.33</v>
          </cell>
          <cell r="AN16">
            <v>1038</v>
          </cell>
          <cell r="AO16">
            <v>1055.95</v>
          </cell>
          <cell r="AP16">
            <v>1073.76</v>
          </cell>
          <cell r="AQ16">
            <v>1082.67</v>
          </cell>
          <cell r="AR16">
            <v>1091.57</v>
          </cell>
          <cell r="AS16">
            <v>1100.48</v>
          </cell>
          <cell r="AT16">
            <v>1109</v>
          </cell>
          <cell r="AU16">
            <v>1118.29</v>
          </cell>
          <cell r="AV16">
            <v>1127.19</v>
          </cell>
          <cell r="AW16">
            <v>1136</v>
          </cell>
          <cell r="AX16">
            <v>1145</v>
          </cell>
          <cell r="AY16">
            <v>1153</v>
          </cell>
          <cell r="AZ16">
            <v>1162.81</v>
          </cell>
          <cell r="BA16">
            <v>1171.72</v>
          </cell>
          <cell r="BB16">
            <v>1180</v>
          </cell>
          <cell r="BC16">
            <v>1189.53</v>
          </cell>
          <cell r="BD16">
            <v>1198.44</v>
          </cell>
          <cell r="BE16">
            <v>1207</v>
          </cell>
          <cell r="BF16">
            <v>1227</v>
          </cell>
          <cell r="BG16">
            <v>1247</v>
          </cell>
          <cell r="BH16">
            <v>1267</v>
          </cell>
          <cell r="BI16">
            <v>1287</v>
          </cell>
          <cell r="BJ16">
            <v>1307</v>
          </cell>
          <cell r="BK16">
            <v>1328</v>
          </cell>
          <cell r="BL16">
            <v>1348</v>
          </cell>
          <cell r="BM16">
            <v>1368</v>
          </cell>
          <cell r="BN16">
            <v>1388.441</v>
          </cell>
          <cell r="BO16">
            <v>1408</v>
          </cell>
          <cell r="BP16">
            <v>1428</v>
          </cell>
          <cell r="BQ16">
            <v>1448.808</v>
          </cell>
          <cell r="BR16">
            <v>1468</v>
          </cell>
          <cell r="BS16">
            <v>1489</v>
          </cell>
          <cell r="BT16">
            <v>1509.175</v>
          </cell>
          <cell r="BU16">
            <v>1529</v>
          </cell>
          <cell r="BV16">
            <v>1549</v>
          </cell>
          <cell r="BW16">
            <v>1569</v>
          </cell>
          <cell r="BX16">
            <v>1589</v>
          </cell>
          <cell r="BY16">
            <v>1609</v>
          </cell>
          <cell r="BZ16">
            <v>1629</v>
          </cell>
          <cell r="CA16">
            <v>1650</v>
          </cell>
          <cell r="CB16">
            <v>1670</v>
          </cell>
          <cell r="CC16">
            <v>1690</v>
          </cell>
          <cell r="CD16">
            <v>1710</v>
          </cell>
          <cell r="CE16">
            <v>1730</v>
          </cell>
          <cell r="CF16">
            <v>1750.643</v>
          </cell>
          <cell r="CG16">
            <v>1770</v>
          </cell>
          <cell r="CH16">
            <v>1790</v>
          </cell>
          <cell r="CI16">
            <v>1811.01</v>
          </cell>
          <cell r="CJ16">
            <v>1831</v>
          </cell>
          <cell r="CK16">
            <v>1851</v>
          </cell>
          <cell r="CL16">
            <v>1871.377</v>
          </cell>
          <cell r="CM16">
            <v>1891</v>
          </cell>
          <cell r="CN16">
            <v>1911</v>
          </cell>
          <cell r="CO16">
            <v>1931</v>
          </cell>
          <cell r="CP16">
            <v>1951</v>
          </cell>
          <cell r="CQ16">
            <v>1971</v>
          </cell>
          <cell r="CR16">
            <v>1992</v>
          </cell>
          <cell r="CS16">
            <v>2012</v>
          </cell>
          <cell r="CT16">
            <v>2032</v>
          </cell>
          <cell r="CU16">
            <v>2052</v>
          </cell>
          <cell r="CV16">
            <v>2072</v>
          </cell>
          <cell r="CW16">
            <v>2092</v>
          </cell>
          <cell r="CX16">
            <v>2112</v>
          </cell>
          <cell r="CY16">
            <v>2132</v>
          </cell>
          <cell r="CZ16">
            <v>2153</v>
          </cell>
          <cell r="DA16">
            <v>2173.212</v>
          </cell>
          <cell r="DB16">
            <v>2193</v>
          </cell>
          <cell r="DC16">
            <v>2213</v>
          </cell>
          <cell r="DD16">
            <v>2233</v>
          </cell>
          <cell r="DE16">
            <v>2253</v>
          </cell>
          <cell r="DF16">
            <v>2273</v>
          </cell>
          <cell r="DG16">
            <v>2293</v>
          </cell>
          <cell r="DH16">
            <v>2314</v>
          </cell>
          <cell r="DI16">
            <v>2334</v>
          </cell>
          <cell r="DJ16">
            <v>2354</v>
          </cell>
          <cell r="DK16">
            <v>2374</v>
          </cell>
          <cell r="DL16">
            <v>2394</v>
          </cell>
          <cell r="DM16">
            <v>2414</v>
          </cell>
          <cell r="DR16" t="str">
            <v>2003Abril15</v>
          </cell>
          <cell r="DS16" t="str">
            <v>Terça</v>
          </cell>
          <cell r="DT16" t="str">
            <v>Semana</v>
          </cell>
          <cell r="EB16" t="str">
            <v>2004Dezembro</v>
          </cell>
          <cell r="EC16">
            <v>31</v>
          </cell>
        </row>
        <row r="17">
          <cell r="A17">
            <v>15</v>
          </cell>
          <cell r="B17">
            <v>251.74</v>
          </cell>
          <cell r="C17">
            <v>308.26</v>
          </cell>
          <cell r="D17">
            <v>346.79</v>
          </cell>
          <cell r="E17">
            <v>385.32</v>
          </cell>
          <cell r="F17">
            <v>421.28</v>
          </cell>
          <cell r="G17">
            <v>457.25</v>
          </cell>
          <cell r="H17">
            <v>488.07</v>
          </cell>
          <cell r="I17">
            <v>518.9</v>
          </cell>
          <cell r="J17">
            <v>549.73</v>
          </cell>
          <cell r="K17">
            <v>580</v>
          </cell>
          <cell r="L17">
            <v>611.38</v>
          </cell>
          <cell r="M17">
            <v>642</v>
          </cell>
          <cell r="N17">
            <v>673.03</v>
          </cell>
          <cell r="O17">
            <v>703.85</v>
          </cell>
          <cell r="P17">
            <v>734.68</v>
          </cell>
          <cell r="Q17">
            <v>765.51</v>
          </cell>
          <cell r="R17">
            <v>780.92</v>
          </cell>
          <cell r="S17">
            <v>796.33</v>
          </cell>
          <cell r="T17">
            <v>811.74</v>
          </cell>
          <cell r="U17">
            <v>827.16</v>
          </cell>
          <cell r="V17">
            <v>842.57</v>
          </cell>
          <cell r="W17">
            <v>857.98</v>
          </cell>
          <cell r="X17">
            <v>873.4</v>
          </cell>
          <cell r="Y17">
            <v>888.81</v>
          </cell>
          <cell r="Z17">
            <v>904.22</v>
          </cell>
          <cell r="AA17">
            <v>919.63</v>
          </cell>
          <cell r="AB17">
            <v>940.18</v>
          </cell>
          <cell r="AC17">
            <v>960.73</v>
          </cell>
          <cell r="AD17">
            <v>981.29</v>
          </cell>
          <cell r="AE17">
            <v>1001.84</v>
          </cell>
          <cell r="AF17">
            <v>1022.39</v>
          </cell>
          <cell r="AG17">
            <v>1042.94</v>
          </cell>
          <cell r="AH17">
            <v>1063.49</v>
          </cell>
          <cell r="AI17">
            <v>1084.04</v>
          </cell>
          <cell r="AJ17">
            <v>1104</v>
          </cell>
          <cell r="AK17">
            <v>1125</v>
          </cell>
          <cell r="AL17">
            <v>1145.69</v>
          </cell>
          <cell r="AM17">
            <v>1166.24</v>
          </cell>
          <cell r="AN17">
            <v>1186.79</v>
          </cell>
          <cell r="AO17">
            <v>1207</v>
          </cell>
          <cell r="AP17">
            <v>1227</v>
          </cell>
          <cell r="AQ17">
            <v>1237.82</v>
          </cell>
          <cell r="AR17">
            <v>1247.76</v>
          </cell>
          <cell r="AS17">
            <v>1257.69</v>
          </cell>
          <cell r="AT17">
            <v>1267</v>
          </cell>
          <cell r="AU17">
            <v>1277.55</v>
          </cell>
          <cell r="AV17">
            <v>1287.49</v>
          </cell>
          <cell r="AW17">
            <v>1297.42</v>
          </cell>
          <cell r="AX17">
            <v>1307</v>
          </cell>
          <cell r="AY17">
            <v>1317.29</v>
          </cell>
          <cell r="AZ17">
            <v>1327.22</v>
          </cell>
          <cell r="BA17">
            <v>1337.15</v>
          </cell>
          <cell r="BB17">
            <v>1347.08</v>
          </cell>
          <cell r="BC17">
            <v>1357.02</v>
          </cell>
          <cell r="BD17">
            <v>1366.95</v>
          </cell>
          <cell r="BE17">
            <v>1376.88</v>
          </cell>
          <cell r="BF17">
            <v>1399.828</v>
          </cell>
          <cell r="BG17">
            <v>1422</v>
          </cell>
          <cell r="BH17">
            <v>1445</v>
          </cell>
          <cell r="BI17">
            <v>1468.672</v>
          </cell>
          <cell r="BJ17">
            <v>1491</v>
          </cell>
          <cell r="BK17">
            <v>1514.568</v>
          </cell>
          <cell r="BL17">
            <v>1537</v>
          </cell>
          <cell r="BM17">
            <v>1560</v>
          </cell>
          <cell r="BN17">
            <v>1583.412</v>
          </cell>
          <cell r="BO17">
            <v>1606</v>
          </cell>
          <cell r="BP17">
            <v>1629.308</v>
          </cell>
          <cell r="BQ17">
            <v>1652</v>
          </cell>
          <cell r="BR17">
            <v>1675.204</v>
          </cell>
          <cell r="BS17">
            <v>1698.152</v>
          </cell>
          <cell r="BT17">
            <v>1721</v>
          </cell>
          <cell r="BU17">
            <v>1744.048</v>
          </cell>
          <cell r="BV17">
            <v>1766</v>
          </cell>
          <cell r="BW17">
            <v>1789.944</v>
          </cell>
          <cell r="BX17">
            <v>1812</v>
          </cell>
          <cell r="BY17">
            <v>1835</v>
          </cell>
          <cell r="BZ17">
            <v>1858.788</v>
          </cell>
          <cell r="CA17">
            <v>1881</v>
          </cell>
          <cell r="CB17">
            <v>1904.684</v>
          </cell>
          <cell r="CC17">
            <v>1927</v>
          </cell>
          <cell r="CD17">
            <v>1950.58</v>
          </cell>
          <cell r="CE17">
            <v>1973.528</v>
          </cell>
          <cell r="CF17">
            <v>1996</v>
          </cell>
          <cell r="CG17">
            <v>2019.424</v>
          </cell>
          <cell r="CH17">
            <v>2042</v>
          </cell>
          <cell r="CI17">
            <v>2065</v>
          </cell>
          <cell r="CJ17">
            <v>2088.268</v>
          </cell>
          <cell r="CK17">
            <v>2111</v>
          </cell>
          <cell r="CL17">
            <v>2134</v>
          </cell>
          <cell r="CM17">
            <v>2157</v>
          </cell>
          <cell r="CN17">
            <v>2180.06</v>
          </cell>
          <cell r="CO17">
            <v>2203</v>
          </cell>
          <cell r="CP17">
            <v>2225</v>
          </cell>
          <cell r="CQ17">
            <v>2248.904</v>
          </cell>
          <cell r="CR17">
            <v>2271</v>
          </cell>
          <cell r="CS17">
            <v>2294</v>
          </cell>
          <cell r="CT17">
            <v>2317.748</v>
          </cell>
          <cell r="CU17">
            <v>2340</v>
          </cell>
          <cell r="CV17">
            <v>2363</v>
          </cell>
          <cell r="CW17">
            <v>2386</v>
          </cell>
          <cell r="CX17">
            <v>2409.54</v>
          </cell>
          <cell r="CY17">
            <v>2432</v>
          </cell>
          <cell r="CZ17">
            <v>2455</v>
          </cell>
          <cell r="DA17">
            <v>2478.384</v>
          </cell>
          <cell r="DB17">
            <v>2501</v>
          </cell>
          <cell r="DC17">
            <v>2524</v>
          </cell>
          <cell r="DD17">
            <v>2547</v>
          </cell>
          <cell r="DE17">
            <v>2570</v>
          </cell>
          <cell r="DF17">
            <v>2593</v>
          </cell>
          <cell r="DG17">
            <v>2616</v>
          </cell>
          <cell r="DH17">
            <v>2639.02</v>
          </cell>
          <cell r="DI17">
            <v>2661</v>
          </cell>
          <cell r="DJ17">
            <v>2684</v>
          </cell>
          <cell r="DK17">
            <v>2707.864</v>
          </cell>
          <cell r="DL17">
            <v>2730</v>
          </cell>
          <cell r="DM17">
            <v>2753.76</v>
          </cell>
          <cell r="DR17" t="str">
            <v>2003Abril16</v>
          </cell>
          <cell r="DS17" t="str">
            <v>Quarta</v>
          </cell>
          <cell r="DT17" t="str">
            <v>Semana</v>
          </cell>
          <cell r="EB17" t="str">
            <v>2004Fevereiro</v>
          </cell>
          <cell r="EC17">
            <v>29</v>
          </cell>
        </row>
        <row r="18">
          <cell r="A18">
            <v>16</v>
          </cell>
          <cell r="B18">
            <v>287</v>
          </cell>
          <cell r="C18">
            <v>349.36</v>
          </cell>
          <cell r="D18">
            <v>393.03</v>
          </cell>
          <cell r="E18">
            <v>436.7</v>
          </cell>
          <cell r="F18">
            <v>480.37</v>
          </cell>
          <cell r="G18">
            <v>524.04</v>
          </cell>
          <cell r="H18">
            <v>558.97</v>
          </cell>
          <cell r="I18">
            <v>593.91</v>
          </cell>
          <cell r="J18">
            <v>628.84</v>
          </cell>
          <cell r="K18">
            <v>663.78</v>
          </cell>
          <cell r="L18">
            <v>698.72</v>
          </cell>
          <cell r="M18">
            <v>732.62</v>
          </cell>
          <cell r="N18">
            <v>766.53</v>
          </cell>
          <cell r="O18">
            <v>800.44</v>
          </cell>
          <cell r="P18">
            <v>834.35</v>
          </cell>
          <cell r="Q18">
            <v>868.26</v>
          </cell>
          <cell r="R18">
            <v>885.73</v>
          </cell>
          <cell r="S18">
            <v>903.19</v>
          </cell>
          <cell r="T18">
            <v>920.66</v>
          </cell>
          <cell r="U18">
            <v>938.13</v>
          </cell>
          <cell r="V18">
            <v>955.6</v>
          </cell>
          <cell r="W18">
            <v>973.06</v>
          </cell>
          <cell r="X18">
            <v>990.53</v>
          </cell>
          <cell r="Y18">
            <v>1008</v>
          </cell>
          <cell r="Z18">
            <v>1025.47</v>
          </cell>
          <cell r="AA18">
            <v>1042.94</v>
          </cell>
          <cell r="AB18">
            <v>1066.23</v>
          </cell>
          <cell r="AC18">
            <v>1089.52</v>
          </cell>
          <cell r="AD18">
            <v>1112.81</v>
          </cell>
          <cell r="AE18">
            <v>1136</v>
          </cell>
          <cell r="AF18">
            <v>1159</v>
          </cell>
          <cell r="AG18">
            <v>1182.68</v>
          </cell>
          <cell r="AH18">
            <v>1205.97</v>
          </cell>
          <cell r="AI18">
            <v>1229.26</v>
          </cell>
          <cell r="AJ18">
            <v>1252.55</v>
          </cell>
          <cell r="AK18">
            <v>1275</v>
          </cell>
          <cell r="AL18">
            <v>1299</v>
          </cell>
          <cell r="AM18">
            <v>1322.42</v>
          </cell>
          <cell r="AN18">
            <v>1345.71</v>
          </cell>
          <cell r="AO18">
            <v>1369</v>
          </cell>
          <cell r="AP18">
            <v>1392.29</v>
          </cell>
          <cell r="AQ18">
            <v>1403.94</v>
          </cell>
          <cell r="AR18">
            <v>1415.59</v>
          </cell>
          <cell r="AS18">
            <v>1427.23</v>
          </cell>
          <cell r="AT18">
            <v>1438.88</v>
          </cell>
          <cell r="AU18">
            <v>1450.52</v>
          </cell>
          <cell r="AV18">
            <v>1462.17</v>
          </cell>
          <cell r="AW18">
            <v>1473.81</v>
          </cell>
          <cell r="AX18">
            <v>1485.46</v>
          </cell>
          <cell r="AY18">
            <v>1497.1</v>
          </cell>
          <cell r="AZ18">
            <v>1508.75</v>
          </cell>
          <cell r="BA18">
            <v>1520.39</v>
          </cell>
          <cell r="BB18">
            <v>1532.04</v>
          </cell>
          <cell r="BC18">
            <v>1543.68</v>
          </cell>
          <cell r="BD18">
            <v>1555.33</v>
          </cell>
          <cell r="BE18">
            <v>1566.97</v>
          </cell>
          <cell r="BF18">
            <v>1593</v>
          </cell>
          <cell r="BG18">
            <v>1619</v>
          </cell>
          <cell r="BH18">
            <v>1645</v>
          </cell>
          <cell r="BI18">
            <v>1671</v>
          </cell>
          <cell r="BJ18">
            <v>1697</v>
          </cell>
          <cell r="BK18">
            <v>1723</v>
          </cell>
          <cell r="BL18">
            <v>1749</v>
          </cell>
          <cell r="BM18">
            <v>1775</v>
          </cell>
          <cell r="BN18">
            <v>1802</v>
          </cell>
          <cell r="BO18">
            <v>1828</v>
          </cell>
          <cell r="BP18">
            <v>1854</v>
          </cell>
          <cell r="BQ18">
            <v>1880.364</v>
          </cell>
          <cell r="BR18">
            <v>1906</v>
          </cell>
          <cell r="BS18">
            <v>1932</v>
          </cell>
          <cell r="BT18">
            <v>1958</v>
          </cell>
          <cell r="BU18">
            <v>1984</v>
          </cell>
          <cell r="BV18">
            <v>2010</v>
          </cell>
          <cell r="BW18">
            <v>2037</v>
          </cell>
          <cell r="BX18">
            <v>2063</v>
          </cell>
          <cell r="BY18">
            <v>2089</v>
          </cell>
          <cell r="BZ18">
            <v>2115</v>
          </cell>
          <cell r="CA18">
            <v>2141</v>
          </cell>
          <cell r="CB18">
            <v>2167</v>
          </cell>
          <cell r="CC18">
            <v>2193</v>
          </cell>
          <cell r="CD18">
            <v>2219</v>
          </cell>
          <cell r="CE18">
            <v>2245</v>
          </cell>
          <cell r="CF18">
            <v>2272</v>
          </cell>
          <cell r="CG18">
            <v>2298</v>
          </cell>
          <cell r="CH18">
            <v>2324</v>
          </cell>
          <cell r="CI18">
            <v>2350</v>
          </cell>
          <cell r="CJ18">
            <v>2376</v>
          </cell>
          <cell r="CK18">
            <v>2402</v>
          </cell>
          <cell r="CL18">
            <v>2428.8035</v>
          </cell>
          <cell r="CM18">
            <v>2454</v>
          </cell>
          <cell r="CN18">
            <v>2481</v>
          </cell>
          <cell r="CO18">
            <v>2507.152</v>
          </cell>
          <cell r="CP18">
            <v>2533</v>
          </cell>
          <cell r="CQ18">
            <v>2559</v>
          </cell>
          <cell r="CR18">
            <v>2585</v>
          </cell>
          <cell r="CS18">
            <v>2611</v>
          </cell>
          <cell r="CT18">
            <v>2637</v>
          </cell>
          <cell r="CU18">
            <v>2663</v>
          </cell>
          <cell r="CV18">
            <v>2689</v>
          </cell>
          <cell r="CW18">
            <v>2716</v>
          </cell>
          <cell r="CX18">
            <v>2742</v>
          </cell>
          <cell r="CY18">
            <v>2768</v>
          </cell>
          <cell r="CZ18">
            <v>2794</v>
          </cell>
          <cell r="DA18">
            <v>2820</v>
          </cell>
          <cell r="DB18">
            <v>2846</v>
          </cell>
          <cell r="DC18">
            <v>2872</v>
          </cell>
          <cell r="DD18">
            <v>2898</v>
          </cell>
          <cell r="DE18">
            <v>2925</v>
          </cell>
          <cell r="DF18">
            <v>2951</v>
          </cell>
          <cell r="DG18">
            <v>2977</v>
          </cell>
          <cell r="DH18">
            <v>3003</v>
          </cell>
          <cell r="DI18">
            <v>3029</v>
          </cell>
          <cell r="DJ18">
            <v>3055.5915</v>
          </cell>
          <cell r="DK18">
            <v>3081</v>
          </cell>
          <cell r="DL18">
            <v>3107</v>
          </cell>
          <cell r="DM18">
            <v>3133.94</v>
          </cell>
          <cell r="DR18" t="str">
            <v>2003Abril17</v>
          </cell>
          <cell r="DS18" t="str">
            <v>Quinta</v>
          </cell>
          <cell r="DT18" t="str">
            <v>Semana</v>
          </cell>
          <cell r="EB18" t="str">
            <v>2004Janeiro</v>
          </cell>
          <cell r="EC18">
            <v>31</v>
          </cell>
        </row>
        <row r="19">
          <cell r="A19">
            <v>17</v>
          </cell>
          <cell r="B19">
            <v>323.67</v>
          </cell>
          <cell r="C19">
            <v>395.6</v>
          </cell>
          <cell r="D19">
            <v>444.4</v>
          </cell>
          <cell r="E19">
            <v>493.21</v>
          </cell>
          <cell r="F19">
            <v>542.02</v>
          </cell>
          <cell r="G19">
            <v>590</v>
          </cell>
          <cell r="H19">
            <v>630.9</v>
          </cell>
          <cell r="I19">
            <v>670.97</v>
          </cell>
          <cell r="J19">
            <v>711.05</v>
          </cell>
          <cell r="K19">
            <v>751.12</v>
          </cell>
          <cell r="L19">
            <v>791.19</v>
          </cell>
          <cell r="M19">
            <v>830.24</v>
          </cell>
          <cell r="N19">
            <v>869.29</v>
          </cell>
          <cell r="O19">
            <v>908.33</v>
          </cell>
          <cell r="P19">
            <v>947.38</v>
          </cell>
          <cell r="Q19">
            <v>986.42</v>
          </cell>
          <cell r="R19">
            <v>1006.97</v>
          </cell>
          <cell r="S19">
            <v>1027.52</v>
          </cell>
          <cell r="T19">
            <v>1048.07</v>
          </cell>
          <cell r="U19">
            <v>1068</v>
          </cell>
          <cell r="V19">
            <v>1089.18</v>
          </cell>
          <cell r="W19">
            <v>1108.7</v>
          </cell>
          <cell r="X19">
            <v>1128.22</v>
          </cell>
          <cell r="Y19">
            <v>1147.74</v>
          </cell>
          <cell r="Z19">
            <v>1167.27</v>
          </cell>
          <cell r="AA19">
            <v>1186.79</v>
          </cell>
          <cell r="AB19">
            <v>1213</v>
          </cell>
          <cell r="AC19">
            <v>1239.54</v>
          </cell>
          <cell r="AD19">
            <v>1265</v>
          </cell>
          <cell r="AE19">
            <v>1292.28</v>
          </cell>
          <cell r="AF19">
            <v>1318.66</v>
          </cell>
          <cell r="AG19">
            <v>1345.03</v>
          </cell>
          <cell r="AH19">
            <v>1371.4</v>
          </cell>
          <cell r="AI19">
            <v>1397.77</v>
          </cell>
          <cell r="AJ19">
            <v>1424.15</v>
          </cell>
          <cell r="AK19">
            <v>1450.52</v>
          </cell>
          <cell r="AL19">
            <v>1476.89</v>
          </cell>
          <cell r="AM19">
            <v>1503.27</v>
          </cell>
          <cell r="AN19">
            <v>1529.64</v>
          </cell>
          <cell r="AO19">
            <v>1556.01</v>
          </cell>
          <cell r="AP19">
            <v>1582.39</v>
          </cell>
          <cell r="AQ19">
            <v>1595.4</v>
          </cell>
          <cell r="AR19">
            <v>1608.42</v>
          </cell>
          <cell r="AS19">
            <v>1621.43</v>
          </cell>
          <cell r="AT19">
            <v>1634.45</v>
          </cell>
          <cell r="AU19">
            <v>1647.46</v>
          </cell>
          <cell r="AV19">
            <v>1660.48</v>
          </cell>
          <cell r="AW19">
            <v>1673.49</v>
          </cell>
          <cell r="AX19">
            <v>1686.51</v>
          </cell>
          <cell r="AY19">
            <v>1699.52</v>
          </cell>
          <cell r="AZ19">
            <v>1712.54</v>
          </cell>
          <cell r="BA19">
            <v>1725.55</v>
          </cell>
          <cell r="BB19">
            <v>1738.57</v>
          </cell>
          <cell r="BC19">
            <v>1751.59</v>
          </cell>
          <cell r="BD19">
            <v>1764.6</v>
          </cell>
          <cell r="BE19">
            <v>1777.62</v>
          </cell>
          <cell r="BF19">
            <v>1807</v>
          </cell>
          <cell r="BG19">
            <v>1836.874</v>
          </cell>
          <cell r="BH19">
            <v>1866.501</v>
          </cell>
          <cell r="BI19">
            <v>1896</v>
          </cell>
          <cell r="BJ19">
            <v>1925</v>
          </cell>
          <cell r="BK19">
            <v>1955</v>
          </cell>
          <cell r="BL19">
            <v>1985.009</v>
          </cell>
          <cell r="BM19">
            <v>2014.636</v>
          </cell>
          <cell r="BN19">
            <v>2044</v>
          </cell>
          <cell r="BO19">
            <v>2073.89</v>
          </cell>
          <cell r="BP19">
            <v>2103</v>
          </cell>
          <cell r="BQ19">
            <v>2133</v>
          </cell>
          <cell r="BR19">
            <v>2162</v>
          </cell>
          <cell r="BS19">
            <v>2192</v>
          </cell>
          <cell r="BT19">
            <v>2222</v>
          </cell>
          <cell r="BU19">
            <v>2251.652</v>
          </cell>
          <cell r="BV19">
            <v>2281.279</v>
          </cell>
          <cell r="BW19">
            <v>2310</v>
          </cell>
          <cell r="BX19">
            <v>2340</v>
          </cell>
          <cell r="BY19">
            <v>2370.16</v>
          </cell>
          <cell r="BZ19">
            <v>2399</v>
          </cell>
          <cell r="CA19">
            <v>2429</v>
          </cell>
          <cell r="CB19">
            <v>2459</v>
          </cell>
          <cell r="CC19">
            <v>2488</v>
          </cell>
          <cell r="CD19">
            <v>2518</v>
          </cell>
          <cell r="CE19">
            <v>2547.922</v>
          </cell>
          <cell r="CF19">
            <v>2577.549</v>
          </cell>
          <cell r="CG19">
            <v>2607</v>
          </cell>
          <cell r="CH19">
            <v>2636</v>
          </cell>
          <cell r="CI19">
            <v>2666.43</v>
          </cell>
          <cell r="CJ19">
            <v>2696</v>
          </cell>
          <cell r="CK19">
            <v>2725</v>
          </cell>
          <cell r="CL19">
            <v>2755</v>
          </cell>
          <cell r="CM19">
            <v>2784</v>
          </cell>
          <cell r="CN19">
            <v>2814</v>
          </cell>
          <cell r="CO19">
            <v>2844.192</v>
          </cell>
          <cell r="CP19">
            <v>2873.819</v>
          </cell>
          <cell r="CQ19">
            <v>2903</v>
          </cell>
          <cell r="CR19">
            <v>2933</v>
          </cell>
          <cell r="CS19">
            <v>2962.7</v>
          </cell>
          <cell r="CT19">
            <v>2992</v>
          </cell>
          <cell r="CU19">
            <v>3021</v>
          </cell>
          <cell r="CV19">
            <v>3051</v>
          </cell>
          <cell r="CW19">
            <v>3081</v>
          </cell>
          <cell r="CX19">
            <v>3110.835</v>
          </cell>
          <cell r="CY19">
            <v>3140.462</v>
          </cell>
          <cell r="CZ19">
            <v>3170</v>
          </cell>
          <cell r="DA19">
            <v>3199</v>
          </cell>
          <cell r="DB19">
            <v>3229</v>
          </cell>
          <cell r="DC19">
            <v>3258.97</v>
          </cell>
          <cell r="DD19">
            <v>3288</v>
          </cell>
          <cell r="DE19">
            <v>3318</v>
          </cell>
          <cell r="DF19">
            <v>3347</v>
          </cell>
          <cell r="DG19">
            <v>3377</v>
          </cell>
          <cell r="DH19">
            <v>3407.105</v>
          </cell>
          <cell r="DI19">
            <v>3436.732</v>
          </cell>
          <cell r="DJ19">
            <v>3466</v>
          </cell>
          <cell r="DK19">
            <v>3495</v>
          </cell>
          <cell r="DL19">
            <v>3525</v>
          </cell>
          <cell r="DM19">
            <v>3555.24</v>
          </cell>
          <cell r="DR19" t="str">
            <v>2003Abril18</v>
          </cell>
          <cell r="DS19" t="str">
            <v>Sexta</v>
          </cell>
          <cell r="DT19" t="str">
            <v>Semana</v>
          </cell>
          <cell r="EB19" t="str">
            <v>2004Julho</v>
          </cell>
          <cell r="EC19">
            <v>31</v>
          </cell>
        </row>
        <row r="20">
          <cell r="A20">
            <v>18</v>
          </cell>
          <cell r="B20">
            <v>369.91</v>
          </cell>
          <cell r="C20">
            <v>446.97</v>
          </cell>
          <cell r="D20">
            <v>503.49</v>
          </cell>
          <cell r="E20">
            <v>560</v>
          </cell>
          <cell r="F20">
            <v>616.51</v>
          </cell>
          <cell r="G20">
            <v>673.03</v>
          </cell>
          <cell r="H20">
            <v>717.21</v>
          </cell>
          <cell r="I20">
            <v>761.4</v>
          </cell>
          <cell r="J20">
            <v>805.58</v>
          </cell>
          <cell r="K20">
            <v>849.76</v>
          </cell>
          <cell r="L20">
            <v>893.95</v>
          </cell>
          <cell r="M20">
            <v>939.16</v>
          </cell>
          <cell r="N20">
            <v>984.37</v>
          </cell>
          <cell r="O20">
            <v>1029.58</v>
          </cell>
          <cell r="P20">
            <v>1074.79</v>
          </cell>
          <cell r="Q20">
            <v>1120</v>
          </cell>
          <cell r="R20">
            <v>1142</v>
          </cell>
          <cell r="S20">
            <v>1165.21</v>
          </cell>
          <cell r="T20">
            <v>1187.82</v>
          </cell>
          <cell r="U20">
            <v>1210.42</v>
          </cell>
          <cell r="V20">
            <v>1233.03</v>
          </cell>
          <cell r="W20">
            <v>1255</v>
          </cell>
          <cell r="X20">
            <v>1278.24</v>
          </cell>
          <cell r="Y20">
            <v>1300</v>
          </cell>
          <cell r="Z20">
            <v>1323.45</v>
          </cell>
          <cell r="AA20">
            <v>1346.06</v>
          </cell>
          <cell r="AB20">
            <v>1375.85</v>
          </cell>
          <cell r="AC20">
            <v>1405.65</v>
          </cell>
          <cell r="AD20">
            <v>1435.45</v>
          </cell>
          <cell r="AE20">
            <v>1465.25</v>
          </cell>
          <cell r="AF20">
            <v>1495.05</v>
          </cell>
          <cell r="AG20">
            <v>1524.85</v>
          </cell>
          <cell r="AH20">
            <v>1554.64</v>
          </cell>
          <cell r="AI20">
            <v>1584.44</v>
          </cell>
          <cell r="AJ20">
            <v>1614.24</v>
          </cell>
          <cell r="AK20">
            <v>1644.04</v>
          </cell>
          <cell r="AL20">
            <v>1673.84</v>
          </cell>
          <cell r="AM20">
            <v>1703.63</v>
          </cell>
          <cell r="AN20">
            <v>1733.43</v>
          </cell>
          <cell r="AO20">
            <v>1763.23</v>
          </cell>
          <cell r="AP20">
            <v>1793.03</v>
          </cell>
          <cell r="AQ20">
            <v>1807.76</v>
          </cell>
          <cell r="AR20">
            <v>1822.48</v>
          </cell>
          <cell r="AS20">
            <v>1837.21</v>
          </cell>
          <cell r="AT20">
            <v>1851.94</v>
          </cell>
          <cell r="AU20">
            <v>1866.67</v>
          </cell>
          <cell r="AV20">
            <v>1881.4</v>
          </cell>
          <cell r="AW20">
            <v>1896.12</v>
          </cell>
          <cell r="AX20">
            <v>1910.85</v>
          </cell>
          <cell r="AY20">
            <v>1925.58</v>
          </cell>
          <cell r="AZ20">
            <v>1940.31</v>
          </cell>
          <cell r="BA20">
            <v>1955.04</v>
          </cell>
          <cell r="BB20">
            <v>1969.76</v>
          </cell>
          <cell r="BC20">
            <v>1984.49</v>
          </cell>
          <cell r="BD20">
            <v>1999.22</v>
          </cell>
          <cell r="BE20">
            <v>2013.95</v>
          </cell>
          <cell r="BF20">
            <v>2047</v>
          </cell>
          <cell r="BG20">
            <v>2081</v>
          </cell>
          <cell r="BH20">
            <v>2114.6475</v>
          </cell>
          <cell r="BI20">
            <v>2148</v>
          </cell>
          <cell r="BJ20">
            <v>2181</v>
          </cell>
          <cell r="BK20">
            <v>2215</v>
          </cell>
          <cell r="BL20">
            <v>2248</v>
          </cell>
          <cell r="BM20">
            <v>2282</v>
          </cell>
          <cell r="BN20">
            <v>2316</v>
          </cell>
          <cell r="BO20">
            <v>2349</v>
          </cell>
          <cell r="BP20">
            <v>2383</v>
          </cell>
          <cell r="BQ20">
            <v>2416</v>
          </cell>
          <cell r="BR20">
            <v>2450</v>
          </cell>
          <cell r="BS20">
            <v>2483</v>
          </cell>
          <cell r="BT20">
            <v>2517</v>
          </cell>
          <cell r="BU20">
            <v>2551</v>
          </cell>
          <cell r="BV20">
            <v>2584</v>
          </cell>
          <cell r="BW20">
            <v>2618</v>
          </cell>
          <cell r="BX20">
            <v>2651</v>
          </cell>
          <cell r="BY20">
            <v>2685</v>
          </cell>
          <cell r="BZ20">
            <v>2718</v>
          </cell>
          <cell r="CA20">
            <v>2752</v>
          </cell>
          <cell r="CB20">
            <v>2785</v>
          </cell>
          <cell r="CC20">
            <v>2819.53</v>
          </cell>
          <cell r="CD20">
            <v>2853</v>
          </cell>
          <cell r="CE20">
            <v>2886</v>
          </cell>
          <cell r="CF20">
            <v>2920</v>
          </cell>
          <cell r="CG20">
            <v>2953</v>
          </cell>
          <cell r="CH20">
            <v>2987</v>
          </cell>
          <cell r="CI20">
            <v>3020</v>
          </cell>
          <cell r="CJ20">
            <v>3054</v>
          </cell>
          <cell r="CK20">
            <v>3088</v>
          </cell>
          <cell r="CL20">
            <v>3121</v>
          </cell>
          <cell r="CM20">
            <v>3155</v>
          </cell>
          <cell r="CN20">
            <v>3188</v>
          </cell>
          <cell r="CO20">
            <v>3222</v>
          </cell>
          <cell r="CP20">
            <v>3255</v>
          </cell>
          <cell r="CQ20">
            <v>3289</v>
          </cell>
          <cell r="CR20">
            <v>3323</v>
          </cell>
          <cell r="CS20">
            <v>3356</v>
          </cell>
          <cell r="CT20">
            <v>3390</v>
          </cell>
          <cell r="CU20">
            <v>3423</v>
          </cell>
          <cell r="CV20">
            <v>3457</v>
          </cell>
          <cell r="CW20">
            <v>3490</v>
          </cell>
          <cell r="CX20">
            <v>3524</v>
          </cell>
          <cell r="CY20">
            <v>3557</v>
          </cell>
          <cell r="CZ20">
            <v>3591</v>
          </cell>
          <cell r="DA20">
            <v>3625</v>
          </cell>
          <cell r="DB20">
            <v>3658</v>
          </cell>
          <cell r="DC20">
            <v>3692</v>
          </cell>
          <cell r="DD20">
            <v>3725</v>
          </cell>
          <cell r="DE20">
            <v>3759</v>
          </cell>
          <cell r="DF20">
            <v>3792</v>
          </cell>
          <cell r="DG20">
            <v>3826</v>
          </cell>
          <cell r="DH20">
            <v>3860</v>
          </cell>
          <cell r="DI20">
            <v>3893</v>
          </cell>
          <cell r="DJ20">
            <v>3927</v>
          </cell>
          <cell r="DK20">
            <v>3960</v>
          </cell>
          <cell r="DL20">
            <v>3994</v>
          </cell>
          <cell r="DM20">
            <v>4027</v>
          </cell>
          <cell r="DR20" t="str">
            <v>2003Abril19</v>
          </cell>
          <cell r="DS20" t="str">
            <v>Sábado</v>
          </cell>
          <cell r="DT20" t="str">
            <v>Fim-de-Semana</v>
          </cell>
          <cell r="EB20" t="str">
            <v>2004Junho</v>
          </cell>
          <cell r="EC20">
            <v>30</v>
          </cell>
        </row>
        <row r="21">
          <cell r="A21">
            <v>19</v>
          </cell>
          <cell r="B21">
            <v>416.15</v>
          </cell>
          <cell r="C21">
            <v>503.49</v>
          </cell>
          <cell r="D21">
            <v>565.14</v>
          </cell>
          <cell r="E21">
            <v>626.79</v>
          </cell>
          <cell r="F21">
            <v>691.01</v>
          </cell>
          <cell r="G21">
            <v>755.23</v>
          </cell>
          <cell r="H21">
            <v>805.58</v>
          </cell>
          <cell r="I21">
            <v>855.93</v>
          </cell>
          <cell r="J21">
            <v>906.28</v>
          </cell>
          <cell r="K21">
            <v>956.62</v>
          </cell>
          <cell r="L21">
            <v>1006.97</v>
          </cell>
          <cell r="M21">
            <v>1056.29</v>
          </cell>
          <cell r="N21">
            <v>1105</v>
          </cell>
          <cell r="O21">
            <v>1154.94</v>
          </cell>
          <cell r="P21">
            <v>1204.26</v>
          </cell>
          <cell r="Q21">
            <v>1253.58</v>
          </cell>
          <cell r="R21">
            <v>1279.27</v>
          </cell>
          <cell r="S21">
            <v>1304.96</v>
          </cell>
          <cell r="T21">
            <v>1330.64</v>
          </cell>
          <cell r="U21">
            <v>1356.33</v>
          </cell>
          <cell r="V21">
            <v>1382.02</v>
          </cell>
          <cell r="W21">
            <v>1406.68</v>
          </cell>
          <cell r="X21">
            <v>1431.34</v>
          </cell>
          <cell r="Y21">
            <v>1456</v>
          </cell>
          <cell r="Z21">
            <v>1480.66</v>
          </cell>
          <cell r="AA21">
            <v>1505.32</v>
          </cell>
          <cell r="AB21">
            <v>1538.89</v>
          </cell>
          <cell r="AC21">
            <v>1572.45</v>
          </cell>
          <cell r="AD21">
            <v>1606.02</v>
          </cell>
          <cell r="AE21">
            <v>1639.59</v>
          </cell>
          <cell r="AF21">
            <v>1673.15</v>
          </cell>
          <cell r="AG21">
            <v>1706.72</v>
          </cell>
          <cell r="AH21">
            <v>1740.28</v>
          </cell>
          <cell r="AI21">
            <v>1773.85</v>
          </cell>
          <cell r="AJ21">
            <v>1807.41</v>
          </cell>
          <cell r="AK21">
            <v>1840.98</v>
          </cell>
          <cell r="AL21">
            <v>1874.55</v>
          </cell>
          <cell r="AM21">
            <v>1908.11</v>
          </cell>
          <cell r="AN21">
            <v>1941.68</v>
          </cell>
          <cell r="AO21">
            <v>1975.24</v>
          </cell>
          <cell r="AP21">
            <v>2008.81</v>
          </cell>
          <cell r="AQ21">
            <v>2025.59</v>
          </cell>
          <cell r="AR21">
            <v>2042.37</v>
          </cell>
          <cell r="AS21">
            <v>2059.16</v>
          </cell>
          <cell r="AT21">
            <v>2075.94</v>
          </cell>
          <cell r="AU21">
            <v>2092</v>
          </cell>
          <cell r="AV21">
            <v>2109</v>
          </cell>
          <cell r="AW21">
            <v>2126.29</v>
          </cell>
          <cell r="AX21">
            <v>2143</v>
          </cell>
          <cell r="AY21">
            <v>2159.85</v>
          </cell>
          <cell r="AZ21">
            <v>2176.64</v>
          </cell>
          <cell r="BA21">
            <v>2193.42</v>
          </cell>
          <cell r="BB21">
            <v>2210</v>
          </cell>
          <cell r="BC21">
            <v>2226</v>
          </cell>
          <cell r="BD21">
            <v>2243.77</v>
          </cell>
          <cell r="BE21">
            <v>2260</v>
          </cell>
          <cell r="BF21">
            <v>2298</v>
          </cell>
          <cell r="BG21">
            <v>2335</v>
          </cell>
          <cell r="BH21">
            <v>2373</v>
          </cell>
          <cell r="BI21">
            <v>2411</v>
          </cell>
          <cell r="BJ21">
            <v>2448</v>
          </cell>
          <cell r="BK21">
            <v>2486.605</v>
          </cell>
          <cell r="BL21">
            <v>2524</v>
          </cell>
          <cell r="BM21">
            <v>2561</v>
          </cell>
          <cell r="BN21">
            <v>2599</v>
          </cell>
          <cell r="BO21">
            <v>2637</v>
          </cell>
          <cell r="BP21">
            <v>2674</v>
          </cell>
          <cell r="BQ21">
            <v>2712</v>
          </cell>
          <cell r="BR21">
            <v>2750</v>
          </cell>
          <cell r="BS21">
            <v>2788</v>
          </cell>
          <cell r="BT21">
            <v>2825</v>
          </cell>
          <cell r="BU21">
            <v>2863</v>
          </cell>
          <cell r="BV21">
            <v>2901</v>
          </cell>
          <cell r="BW21">
            <v>2938</v>
          </cell>
          <cell r="BX21">
            <v>2976</v>
          </cell>
          <cell r="BY21">
            <v>3014</v>
          </cell>
          <cell r="BZ21">
            <v>3051</v>
          </cell>
          <cell r="CA21">
            <v>3089</v>
          </cell>
          <cell r="CB21">
            <v>3127</v>
          </cell>
          <cell r="CC21">
            <v>3164</v>
          </cell>
          <cell r="CD21">
            <v>3202</v>
          </cell>
          <cell r="CE21">
            <v>3240</v>
          </cell>
          <cell r="CF21">
            <v>3277</v>
          </cell>
          <cell r="CG21">
            <v>3315</v>
          </cell>
          <cell r="CH21">
            <v>3353</v>
          </cell>
          <cell r="CI21">
            <v>3390</v>
          </cell>
          <cell r="CJ21">
            <v>3428</v>
          </cell>
          <cell r="CK21">
            <v>3466</v>
          </cell>
          <cell r="CL21">
            <v>3503</v>
          </cell>
          <cell r="CM21">
            <v>3541</v>
          </cell>
          <cell r="CN21">
            <v>3579</v>
          </cell>
          <cell r="CO21">
            <v>3616.88</v>
          </cell>
          <cell r="CP21">
            <v>3654</v>
          </cell>
          <cell r="CQ21">
            <v>3692</v>
          </cell>
          <cell r="CR21">
            <v>3729</v>
          </cell>
          <cell r="CS21">
            <v>3767</v>
          </cell>
          <cell r="CT21">
            <v>3805</v>
          </cell>
          <cell r="CU21">
            <v>3842</v>
          </cell>
          <cell r="CV21">
            <v>3880</v>
          </cell>
          <cell r="CW21">
            <v>3918</v>
          </cell>
          <cell r="CX21">
            <v>3955</v>
          </cell>
          <cell r="CY21">
            <v>3993</v>
          </cell>
          <cell r="CZ21">
            <v>4031</v>
          </cell>
          <cell r="DA21">
            <v>4068</v>
          </cell>
          <cell r="DB21">
            <v>4106</v>
          </cell>
          <cell r="DC21">
            <v>4144</v>
          </cell>
          <cell r="DD21">
            <v>4182</v>
          </cell>
          <cell r="DE21">
            <v>4219</v>
          </cell>
          <cell r="DF21">
            <v>4257</v>
          </cell>
          <cell r="DG21">
            <v>4295</v>
          </cell>
          <cell r="DH21">
            <v>4332</v>
          </cell>
          <cell r="DI21">
            <v>4370</v>
          </cell>
          <cell r="DJ21">
            <v>4408</v>
          </cell>
          <cell r="DK21">
            <v>4445</v>
          </cell>
          <cell r="DL21">
            <v>4483</v>
          </cell>
          <cell r="DM21">
            <v>4521</v>
          </cell>
          <cell r="DR21" t="str">
            <v>2003Abril20</v>
          </cell>
          <cell r="DS21" t="str">
            <v>Domingo</v>
          </cell>
          <cell r="DT21" t="str">
            <v>Fim-de-Semana</v>
          </cell>
          <cell r="EB21" t="str">
            <v>2004Maio</v>
          </cell>
          <cell r="EC21">
            <v>31</v>
          </cell>
        </row>
        <row r="22">
          <cell r="A22">
            <v>20</v>
          </cell>
          <cell r="B22">
            <v>467.52</v>
          </cell>
          <cell r="C22">
            <v>565.14</v>
          </cell>
          <cell r="D22">
            <v>634.5</v>
          </cell>
          <cell r="E22">
            <v>703.85</v>
          </cell>
          <cell r="F22">
            <v>775.78</v>
          </cell>
          <cell r="G22">
            <v>847.71</v>
          </cell>
          <cell r="H22">
            <v>904.22</v>
          </cell>
          <cell r="I22">
            <v>960.73</v>
          </cell>
          <cell r="J22">
            <v>1017.25</v>
          </cell>
          <cell r="K22">
            <v>1073.76</v>
          </cell>
          <cell r="L22">
            <v>1130.28</v>
          </cell>
          <cell r="M22">
            <v>1185.76</v>
          </cell>
          <cell r="N22">
            <v>1241.25</v>
          </cell>
          <cell r="O22">
            <v>1296.73</v>
          </cell>
          <cell r="P22">
            <v>1352.22</v>
          </cell>
          <cell r="Q22">
            <v>1407.71</v>
          </cell>
          <cell r="R22">
            <v>1436.48</v>
          </cell>
          <cell r="S22">
            <v>1465.25</v>
          </cell>
          <cell r="T22">
            <v>1494.02</v>
          </cell>
          <cell r="U22">
            <v>1522.79</v>
          </cell>
          <cell r="V22">
            <v>1551.56</v>
          </cell>
          <cell r="W22">
            <v>1579.3</v>
          </cell>
          <cell r="X22">
            <v>1607.05</v>
          </cell>
          <cell r="Y22">
            <v>1634.79</v>
          </cell>
          <cell r="Z22">
            <v>1662.53</v>
          </cell>
          <cell r="AA22">
            <v>1690.28</v>
          </cell>
          <cell r="AB22">
            <v>1727.95</v>
          </cell>
          <cell r="AC22">
            <v>1765.63</v>
          </cell>
          <cell r="AD22">
            <v>1803.3</v>
          </cell>
          <cell r="AE22">
            <v>1840.98</v>
          </cell>
          <cell r="AF22">
            <v>1878.66</v>
          </cell>
          <cell r="AG22">
            <v>1916.33</v>
          </cell>
          <cell r="AH22">
            <v>1954.01</v>
          </cell>
          <cell r="AI22">
            <v>1991.68</v>
          </cell>
          <cell r="AJ22">
            <v>2029.36</v>
          </cell>
          <cell r="AK22">
            <v>2067.04</v>
          </cell>
          <cell r="AL22">
            <v>2104.71</v>
          </cell>
          <cell r="AM22">
            <v>2142.39</v>
          </cell>
          <cell r="AN22">
            <v>2180.06</v>
          </cell>
          <cell r="AO22">
            <v>2217</v>
          </cell>
          <cell r="AP22">
            <v>2255.41</v>
          </cell>
          <cell r="AQ22">
            <v>2274.25</v>
          </cell>
          <cell r="AR22">
            <v>2293.09</v>
          </cell>
          <cell r="AS22">
            <v>2311</v>
          </cell>
          <cell r="AT22">
            <v>2330.77</v>
          </cell>
          <cell r="AU22">
            <v>2349.6</v>
          </cell>
          <cell r="AV22">
            <v>2368.44</v>
          </cell>
          <cell r="AW22">
            <v>2387</v>
          </cell>
          <cell r="AX22">
            <v>2406.12</v>
          </cell>
          <cell r="AY22">
            <v>2424.96</v>
          </cell>
          <cell r="AZ22">
            <v>2443.79</v>
          </cell>
          <cell r="BA22">
            <v>2462.63</v>
          </cell>
          <cell r="BB22">
            <v>2481</v>
          </cell>
          <cell r="BC22">
            <v>2500.31</v>
          </cell>
          <cell r="BD22">
            <v>2519.15</v>
          </cell>
          <cell r="BE22">
            <v>2537.98</v>
          </cell>
          <cell r="BF22">
            <v>2580</v>
          </cell>
          <cell r="BG22">
            <v>2622</v>
          </cell>
          <cell r="BH22">
            <v>2664</v>
          </cell>
          <cell r="BI22">
            <v>2707</v>
          </cell>
          <cell r="BJ22">
            <v>2749</v>
          </cell>
          <cell r="BK22">
            <v>2791</v>
          </cell>
          <cell r="BL22">
            <v>2834</v>
          </cell>
          <cell r="BM22">
            <v>2876</v>
          </cell>
          <cell r="BN22">
            <v>2918</v>
          </cell>
          <cell r="BO22">
            <v>2960</v>
          </cell>
          <cell r="BP22">
            <v>3003</v>
          </cell>
          <cell r="BQ22">
            <v>3045.576</v>
          </cell>
          <cell r="BR22">
            <v>3087</v>
          </cell>
          <cell r="BS22">
            <v>3130</v>
          </cell>
          <cell r="BT22">
            <v>3172</v>
          </cell>
          <cell r="BU22">
            <v>3214</v>
          </cell>
          <cell r="BV22">
            <v>3257</v>
          </cell>
          <cell r="BW22">
            <v>3299</v>
          </cell>
          <cell r="BX22">
            <v>3341</v>
          </cell>
          <cell r="BY22">
            <v>3383</v>
          </cell>
          <cell r="BZ22">
            <v>3426</v>
          </cell>
          <cell r="CA22">
            <v>3468</v>
          </cell>
          <cell r="CB22">
            <v>3510</v>
          </cell>
          <cell r="CC22">
            <v>3553.172</v>
          </cell>
          <cell r="CD22">
            <v>3595</v>
          </cell>
          <cell r="CE22">
            <v>3637</v>
          </cell>
          <cell r="CF22">
            <v>3680</v>
          </cell>
          <cell r="CG22">
            <v>3722</v>
          </cell>
          <cell r="CH22">
            <v>3764</v>
          </cell>
          <cell r="CI22">
            <v>3806</v>
          </cell>
          <cell r="CJ22">
            <v>3849</v>
          </cell>
          <cell r="CK22">
            <v>3891</v>
          </cell>
          <cell r="CL22">
            <v>3933</v>
          </cell>
          <cell r="CM22">
            <v>3976</v>
          </cell>
          <cell r="CN22">
            <v>4018</v>
          </cell>
          <cell r="CO22">
            <v>4060.768</v>
          </cell>
          <cell r="CP22">
            <v>4103</v>
          </cell>
          <cell r="CQ22">
            <v>4145</v>
          </cell>
          <cell r="CR22">
            <v>4187</v>
          </cell>
          <cell r="CS22">
            <v>4229</v>
          </cell>
          <cell r="CT22">
            <v>4272</v>
          </cell>
          <cell r="CU22">
            <v>4314</v>
          </cell>
          <cell r="CV22">
            <v>4356</v>
          </cell>
          <cell r="CW22">
            <v>4399</v>
          </cell>
          <cell r="CX22">
            <v>4441</v>
          </cell>
          <cell r="CY22">
            <v>4483</v>
          </cell>
          <cell r="CZ22">
            <v>4526</v>
          </cell>
          <cell r="DA22">
            <v>4568</v>
          </cell>
          <cell r="DB22">
            <v>4610</v>
          </cell>
          <cell r="DC22">
            <v>4652</v>
          </cell>
          <cell r="DD22">
            <v>4695</v>
          </cell>
          <cell r="DE22">
            <v>4737</v>
          </cell>
          <cell r="DF22">
            <v>4779</v>
          </cell>
          <cell r="DG22">
            <v>4822</v>
          </cell>
          <cell r="DH22">
            <v>4864</v>
          </cell>
          <cell r="DI22">
            <v>4906</v>
          </cell>
          <cell r="DJ22">
            <v>4949</v>
          </cell>
          <cell r="DK22">
            <v>4991</v>
          </cell>
          <cell r="DL22">
            <v>5033</v>
          </cell>
          <cell r="DM22">
            <v>5075.96</v>
          </cell>
          <cell r="DR22" t="str">
            <v>2003Abril21</v>
          </cell>
          <cell r="DS22" t="str">
            <v>Segunda</v>
          </cell>
          <cell r="DT22" t="str">
            <v>Semana</v>
          </cell>
          <cell r="EB22" t="str">
            <v>2004Março</v>
          </cell>
          <cell r="EC22">
            <v>31</v>
          </cell>
        </row>
        <row r="23">
          <cell r="A23">
            <v>21</v>
          </cell>
          <cell r="B23">
            <v>524.04</v>
          </cell>
          <cell r="C23">
            <v>631</v>
          </cell>
          <cell r="D23">
            <v>711.56</v>
          </cell>
          <cell r="E23">
            <v>791.19</v>
          </cell>
          <cell r="F23">
            <v>870.83</v>
          </cell>
          <cell r="G23">
            <v>950.46</v>
          </cell>
          <cell r="H23">
            <v>1013.14</v>
          </cell>
          <cell r="I23">
            <v>1075.82</v>
          </cell>
          <cell r="J23">
            <v>1138.5</v>
          </cell>
          <cell r="K23">
            <v>1201.18</v>
          </cell>
          <cell r="L23">
            <v>1263</v>
          </cell>
          <cell r="M23">
            <v>1327.56</v>
          </cell>
          <cell r="N23">
            <v>1391.27</v>
          </cell>
          <cell r="O23">
            <v>1454.97</v>
          </cell>
          <cell r="P23">
            <v>1518.68</v>
          </cell>
          <cell r="Q23">
            <v>1582.39</v>
          </cell>
          <cell r="R23">
            <v>1614.24</v>
          </cell>
          <cell r="S23">
            <v>1646.09</v>
          </cell>
          <cell r="T23">
            <v>1677.95</v>
          </cell>
          <cell r="U23">
            <v>1709.8</v>
          </cell>
          <cell r="V23">
            <v>1741.65</v>
          </cell>
          <cell r="W23">
            <v>1773.51</v>
          </cell>
          <cell r="X23">
            <v>1805.36</v>
          </cell>
          <cell r="Y23">
            <v>1837.21</v>
          </cell>
          <cell r="Z23">
            <v>1869.07</v>
          </cell>
          <cell r="AA23">
            <v>1900.92</v>
          </cell>
          <cell r="AB23">
            <v>1943.05</v>
          </cell>
          <cell r="AC23">
            <v>1985.18</v>
          </cell>
          <cell r="AD23">
            <v>2027.3</v>
          </cell>
          <cell r="AE23">
            <v>2069</v>
          </cell>
          <cell r="AF23">
            <v>2111.56</v>
          </cell>
          <cell r="AG23">
            <v>2153.69</v>
          </cell>
          <cell r="AH23">
            <v>2195</v>
          </cell>
          <cell r="AI23">
            <v>2237</v>
          </cell>
          <cell r="AJ23">
            <v>2280.08</v>
          </cell>
          <cell r="AK23">
            <v>2322</v>
          </cell>
          <cell r="AL23">
            <v>2364.33</v>
          </cell>
          <cell r="AM23">
            <v>2406.46</v>
          </cell>
          <cell r="AN23">
            <v>2448.59</v>
          </cell>
          <cell r="AO23">
            <v>2490</v>
          </cell>
          <cell r="AP23">
            <v>2532.85</v>
          </cell>
          <cell r="AQ23">
            <v>2553</v>
          </cell>
          <cell r="AR23">
            <v>2574.63</v>
          </cell>
          <cell r="AS23">
            <v>2595.52</v>
          </cell>
          <cell r="AT23">
            <v>2616.42</v>
          </cell>
          <cell r="AU23">
            <v>2637.31</v>
          </cell>
          <cell r="AV23">
            <v>2658.2</v>
          </cell>
          <cell r="AW23">
            <v>2679.1</v>
          </cell>
          <cell r="AX23">
            <v>2699.99</v>
          </cell>
          <cell r="AY23">
            <v>2720.88</v>
          </cell>
          <cell r="AZ23">
            <v>2741.78</v>
          </cell>
          <cell r="BA23">
            <v>2762.67</v>
          </cell>
          <cell r="BB23">
            <v>2783.56</v>
          </cell>
          <cell r="BC23">
            <v>2804.45</v>
          </cell>
          <cell r="BD23">
            <v>2825.35</v>
          </cell>
          <cell r="BE23">
            <v>2846.24</v>
          </cell>
          <cell r="BF23">
            <v>2893</v>
          </cell>
          <cell r="BG23">
            <v>2941</v>
          </cell>
          <cell r="BH23">
            <v>2988</v>
          </cell>
          <cell r="BI23">
            <v>3035</v>
          </cell>
          <cell r="BJ23">
            <v>3083</v>
          </cell>
          <cell r="BK23">
            <v>3130</v>
          </cell>
          <cell r="BL23">
            <v>3178</v>
          </cell>
          <cell r="BM23">
            <v>3225</v>
          </cell>
          <cell r="BN23">
            <v>3273</v>
          </cell>
          <cell r="BO23">
            <v>3320</v>
          </cell>
          <cell r="BP23">
            <v>3368</v>
          </cell>
          <cell r="BQ23">
            <v>3415</v>
          </cell>
          <cell r="BR23">
            <v>3462</v>
          </cell>
          <cell r="BS23">
            <v>3510</v>
          </cell>
          <cell r="BT23">
            <v>3557</v>
          </cell>
          <cell r="BU23">
            <v>3605</v>
          </cell>
          <cell r="BV23">
            <v>3652</v>
          </cell>
          <cell r="BW23">
            <v>3700</v>
          </cell>
          <cell r="BX23">
            <v>3747</v>
          </cell>
          <cell r="BY23">
            <v>3794</v>
          </cell>
          <cell r="BZ23">
            <v>3842</v>
          </cell>
          <cell r="CA23">
            <v>3889</v>
          </cell>
          <cell r="CB23">
            <v>3937</v>
          </cell>
          <cell r="CC23">
            <v>3984</v>
          </cell>
          <cell r="CD23">
            <v>4032</v>
          </cell>
          <cell r="CE23">
            <v>4079</v>
          </cell>
          <cell r="CF23">
            <v>4127</v>
          </cell>
          <cell r="CG23">
            <v>4174</v>
          </cell>
          <cell r="CH23">
            <v>4221</v>
          </cell>
          <cell r="CI23">
            <v>4269</v>
          </cell>
          <cell r="CJ23">
            <v>4316</v>
          </cell>
          <cell r="CK23">
            <v>4364</v>
          </cell>
          <cell r="CL23">
            <v>4411</v>
          </cell>
          <cell r="CM23">
            <v>4459</v>
          </cell>
          <cell r="CN23">
            <v>4506</v>
          </cell>
          <cell r="CO23">
            <v>4553</v>
          </cell>
          <cell r="CP23">
            <v>4601</v>
          </cell>
          <cell r="CQ23">
            <v>4648</v>
          </cell>
          <cell r="CR23">
            <v>4696</v>
          </cell>
          <cell r="CS23">
            <v>4743</v>
          </cell>
          <cell r="CT23">
            <v>4791</v>
          </cell>
          <cell r="CU23">
            <v>4838</v>
          </cell>
          <cell r="CV23">
            <v>4886</v>
          </cell>
          <cell r="CW23">
            <v>4933</v>
          </cell>
          <cell r="CX23">
            <v>4980</v>
          </cell>
          <cell r="CY23">
            <v>5028</v>
          </cell>
          <cell r="CZ23">
            <v>5075</v>
          </cell>
          <cell r="DA23">
            <v>5123</v>
          </cell>
          <cell r="DB23">
            <v>5170</v>
          </cell>
          <cell r="DC23">
            <v>5218</v>
          </cell>
          <cell r="DD23">
            <v>5265</v>
          </cell>
          <cell r="DE23">
            <v>5312</v>
          </cell>
          <cell r="DF23">
            <v>5360</v>
          </cell>
          <cell r="DG23">
            <v>5407</v>
          </cell>
          <cell r="DH23">
            <v>5455</v>
          </cell>
          <cell r="DI23">
            <v>5502</v>
          </cell>
          <cell r="DJ23">
            <v>5550</v>
          </cell>
          <cell r="DK23">
            <v>5597</v>
          </cell>
          <cell r="DL23">
            <v>5645</v>
          </cell>
          <cell r="DM23">
            <v>5692.48</v>
          </cell>
          <cell r="DR23" t="str">
            <v>2003Abril22</v>
          </cell>
          <cell r="DS23" t="str">
            <v>Terça</v>
          </cell>
          <cell r="DT23" t="str">
            <v>Semana</v>
          </cell>
          <cell r="EB23" t="str">
            <v>2004Novembro</v>
          </cell>
          <cell r="EC23">
            <v>30</v>
          </cell>
        </row>
        <row r="24">
          <cell r="A24">
            <v>22</v>
          </cell>
          <cell r="B24">
            <v>585</v>
          </cell>
          <cell r="C24">
            <v>708.99</v>
          </cell>
          <cell r="D24">
            <v>796.33</v>
          </cell>
          <cell r="E24">
            <v>883.67</v>
          </cell>
          <cell r="F24">
            <v>971.01</v>
          </cell>
          <cell r="G24">
            <v>1058</v>
          </cell>
          <cell r="H24">
            <v>1129.25</v>
          </cell>
          <cell r="I24">
            <v>1200</v>
          </cell>
          <cell r="J24">
            <v>1271.05</v>
          </cell>
          <cell r="K24">
            <v>1341.95</v>
          </cell>
          <cell r="L24">
            <v>1412.85</v>
          </cell>
          <cell r="M24">
            <v>1483.74</v>
          </cell>
          <cell r="N24">
            <v>1554.64</v>
          </cell>
          <cell r="O24">
            <v>1625.54</v>
          </cell>
          <cell r="P24">
            <v>1696.44</v>
          </cell>
          <cell r="Q24">
            <v>1767.34</v>
          </cell>
          <cell r="R24">
            <v>1803.3</v>
          </cell>
          <cell r="S24">
            <v>1839.27</v>
          </cell>
          <cell r="T24">
            <v>1875.23</v>
          </cell>
          <cell r="U24">
            <v>1911.19</v>
          </cell>
          <cell r="V24">
            <v>1947.16</v>
          </cell>
          <cell r="W24">
            <v>1982.09</v>
          </cell>
          <cell r="X24">
            <v>2017.03</v>
          </cell>
          <cell r="Y24">
            <v>2051.96</v>
          </cell>
          <cell r="Z24">
            <v>2086.9</v>
          </cell>
          <cell r="AA24">
            <v>2121.84</v>
          </cell>
          <cell r="AB24">
            <v>2168</v>
          </cell>
          <cell r="AC24">
            <v>2215</v>
          </cell>
          <cell r="AD24">
            <v>2262.61</v>
          </cell>
          <cell r="AE24">
            <v>2309</v>
          </cell>
          <cell r="AF24">
            <v>2356</v>
          </cell>
          <cell r="AG24">
            <v>2403.38</v>
          </cell>
          <cell r="AH24">
            <v>2450</v>
          </cell>
          <cell r="AI24">
            <v>2497.23</v>
          </cell>
          <cell r="AJ24">
            <v>2544.15</v>
          </cell>
          <cell r="AK24">
            <v>2591</v>
          </cell>
          <cell r="AL24">
            <v>2638</v>
          </cell>
          <cell r="AM24">
            <v>2684.92</v>
          </cell>
          <cell r="AN24">
            <v>2731.84</v>
          </cell>
          <cell r="AO24">
            <v>2778.77</v>
          </cell>
          <cell r="AP24">
            <v>2825.69</v>
          </cell>
          <cell r="AQ24">
            <v>2849.32</v>
          </cell>
          <cell r="AR24">
            <v>2872.96</v>
          </cell>
          <cell r="AS24">
            <v>2896.59</v>
          </cell>
          <cell r="AT24">
            <v>2920.22</v>
          </cell>
          <cell r="AU24">
            <v>2943.86</v>
          </cell>
          <cell r="AV24">
            <v>2967.49</v>
          </cell>
          <cell r="AW24">
            <v>2991.12</v>
          </cell>
          <cell r="AX24">
            <v>3014.75</v>
          </cell>
          <cell r="AY24">
            <v>3038.39</v>
          </cell>
          <cell r="AZ24">
            <v>3062.02</v>
          </cell>
          <cell r="BA24">
            <v>3085.65</v>
          </cell>
          <cell r="BB24">
            <v>3109.29</v>
          </cell>
          <cell r="BC24">
            <v>3132.92</v>
          </cell>
          <cell r="BD24">
            <v>3156.55</v>
          </cell>
          <cell r="BE24">
            <v>3180.19</v>
          </cell>
          <cell r="BF24">
            <v>3233</v>
          </cell>
          <cell r="BG24">
            <v>3286</v>
          </cell>
          <cell r="BH24">
            <v>3339</v>
          </cell>
          <cell r="BI24">
            <v>3392</v>
          </cell>
          <cell r="BJ24">
            <v>3445</v>
          </cell>
          <cell r="BK24">
            <v>3498</v>
          </cell>
          <cell r="BL24">
            <v>3551</v>
          </cell>
          <cell r="BM24">
            <v>3604</v>
          </cell>
          <cell r="BN24">
            <v>3657</v>
          </cell>
          <cell r="BO24">
            <v>3710</v>
          </cell>
          <cell r="BP24">
            <v>3763</v>
          </cell>
          <cell r="BQ24">
            <v>3816</v>
          </cell>
          <cell r="BR24">
            <v>3869</v>
          </cell>
          <cell r="BS24">
            <v>3922</v>
          </cell>
          <cell r="BT24">
            <v>3975</v>
          </cell>
          <cell r="BU24">
            <v>4028</v>
          </cell>
          <cell r="BV24">
            <v>4081</v>
          </cell>
          <cell r="BW24">
            <v>4134</v>
          </cell>
          <cell r="BX24">
            <v>4187</v>
          </cell>
          <cell r="BY24">
            <v>4240</v>
          </cell>
          <cell r="BZ24">
            <v>4293</v>
          </cell>
          <cell r="CA24">
            <v>4346</v>
          </cell>
          <cell r="CB24">
            <v>4399</v>
          </cell>
          <cell r="CC24">
            <v>4452</v>
          </cell>
          <cell r="CD24">
            <v>4505</v>
          </cell>
          <cell r="CE24">
            <v>4558</v>
          </cell>
          <cell r="CF24">
            <v>4611</v>
          </cell>
          <cell r="CG24">
            <v>4664</v>
          </cell>
          <cell r="CH24">
            <v>4717</v>
          </cell>
          <cell r="CI24">
            <v>4770</v>
          </cell>
          <cell r="CJ24">
            <v>4823</v>
          </cell>
          <cell r="CK24">
            <v>4876</v>
          </cell>
          <cell r="CL24">
            <v>4929.2945</v>
          </cell>
          <cell r="CM24">
            <v>4982</v>
          </cell>
          <cell r="CN24">
            <v>5035</v>
          </cell>
          <cell r="CO24">
            <v>5088</v>
          </cell>
          <cell r="CP24">
            <v>5141</v>
          </cell>
          <cell r="CQ24">
            <v>5194</v>
          </cell>
          <cell r="CR24">
            <v>5247</v>
          </cell>
          <cell r="CS24">
            <v>5300</v>
          </cell>
          <cell r="CT24">
            <v>5353</v>
          </cell>
          <cell r="CU24">
            <v>5406</v>
          </cell>
          <cell r="CV24">
            <v>5459</v>
          </cell>
          <cell r="CW24">
            <v>5512</v>
          </cell>
          <cell r="CX24">
            <v>5565</v>
          </cell>
          <cell r="CY24">
            <v>5618</v>
          </cell>
          <cell r="CZ24">
            <v>5671</v>
          </cell>
          <cell r="DA24">
            <v>5724</v>
          </cell>
          <cell r="DB24">
            <v>5777</v>
          </cell>
          <cell r="DC24">
            <v>5830</v>
          </cell>
          <cell r="DD24">
            <v>5883</v>
          </cell>
          <cell r="DE24">
            <v>5936</v>
          </cell>
          <cell r="DF24">
            <v>5989</v>
          </cell>
          <cell r="DG24">
            <v>6042</v>
          </cell>
          <cell r="DH24">
            <v>6095</v>
          </cell>
          <cell r="DI24">
            <v>6148</v>
          </cell>
          <cell r="DJ24">
            <v>6201.3705</v>
          </cell>
          <cell r="DK24">
            <v>6254</v>
          </cell>
          <cell r="DL24">
            <v>6307</v>
          </cell>
          <cell r="DM24">
            <v>6360.38</v>
          </cell>
          <cell r="DR24" t="str">
            <v>2003Abril23</v>
          </cell>
          <cell r="DS24" t="str">
            <v>Quarta</v>
          </cell>
          <cell r="DT24" t="str">
            <v>Semana</v>
          </cell>
          <cell r="EB24" t="str">
            <v>2004Outubro</v>
          </cell>
          <cell r="EC24">
            <v>31</v>
          </cell>
        </row>
        <row r="25">
          <cell r="A25">
            <v>23</v>
          </cell>
          <cell r="B25">
            <v>647.34</v>
          </cell>
          <cell r="C25">
            <v>786.06</v>
          </cell>
          <cell r="D25">
            <v>886.24</v>
          </cell>
          <cell r="E25">
            <v>986.42</v>
          </cell>
          <cell r="F25">
            <v>1084.04</v>
          </cell>
          <cell r="G25">
            <v>1181</v>
          </cell>
          <cell r="H25">
            <v>1260.77</v>
          </cell>
          <cell r="I25">
            <v>1339.89</v>
          </cell>
          <cell r="J25">
            <v>1419.01</v>
          </cell>
          <cell r="K25">
            <v>1498.13</v>
          </cell>
          <cell r="L25">
            <v>1577.25</v>
          </cell>
          <cell r="M25">
            <v>1655.34</v>
          </cell>
          <cell r="N25">
            <v>1733.43</v>
          </cell>
          <cell r="O25">
            <v>1811.52</v>
          </cell>
          <cell r="P25">
            <v>1889.62</v>
          </cell>
          <cell r="Q25">
            <v>1967.71</v>
          </cell>
          <cell r="R25">
            <v>2006.75</v>
          </cell>
          <cell r="S25">
            <v>2045.8</v>
          </cell>
          <cell r="T25">
            <v>2084.85</v>
          </cell>
          <cell r="U25">
            <v>2123.89</v>
          </cell>
          <cell r="V25">
            <v>2162.94</v>
          </cell>
          <cell r="W25">
            <v>2203</v>
          </cell>
          <cell r="X25">
            <v>2243.08</v>
          </cell>
          <cell r="Y25">
            <v>2283.16</v>
          </cell>
          <cell r="Z25">
            <v>2323.23</v>
          </cell>
          <cell r="AA25">
            <v>2363</v>
          </cell>
          <cell r="AB25">
            <v>2415.71</v>
          </cell>
          <cell r="AC25">
            <v>2468.11</v>
          </cell>
          <cell r="AD25">
            <v>2520.52</v>
          </cell>
          <cell r="AE25">
            <v>2572.92</v>
          </cell>
          <cell r="AF25">
            <v>2625.32</v>
          </cell>
          <cell r="AG25">
            <v>2677.73</v>
          </cell>
          <cell r="AH25">
            <v>2730.13</v>
          </cell>
          <cell r="AI25">
            <v>2782.53</v>
          </cell>
          <cell r="AJ25">
            <v>2834.94</v>
          </cell>
          <cell r="AK25">
            <v>2887.34</v>
          </cell>
          <cell r="AL25">
            <v>2939.75</v>
          </cell>
          <cell r="AM25">
            <v>2992.15</v>
          </cell>
          <cell r="AN25">
            <v>3044.55</v>
          </cell>
          <cell r="AO25">
            <v>3096.96</v>
          </cell>
          <cell r="AP25">
            <v>3149.36</v>
          </cell>
          <cell r="AQ25">
            <v>3175.39</v>
          </cell>
          <cell r="AR25">
            <v>3201.42</v>
          </cell>
          <cell r="AS25">
            <v>3227.45</v>
          </cell>
          <cell r="AT25">
            <v>3253.48</v>
          </cell>
          <cell r="AU25">
            <v>3279.51</v>
          </cell>
          <cell r="AV25">
            <v>3305.54</v>
          </cell>
          <cell r="AW25">
            <v>3331.57</v>
          </cell>
          <cell r="AX25">
            <v>3357.6</v>
          </cell>
          <cell r="AY25">
            <v>3383.64</v>
          </cell>
          <cell r="AZ25">
            <v>3409.67</v>
          </cell>
          <cell r="BA25">
            <v>3435.7</v>
          </cell>
          <cell r="BB25">
            <v>3461.73</v>
          </cell>
          <cell r="BC25">
            <v>3487.76</v>
          </cell>
          <cell r="BD25">
            <v>3513.79</v>
          </cell>
          <cell r="BE25">
            <v>3539.82</v>
          </cell>
          <cell r="BF25">
            <v>3598.817</v>
          </cell>
          <cell r="BG25">
            <v>3657</v>
          </cell>
          <cell r="BH25">
            <v>3716</v>
          </cell>
          <cell r="BI25">
            <v>3775.808</v>
          </cell>
          <cell r="BJ25">
            <v>3834</v>
          </cell>
          <cell r="BK25">
            <v>3893</v>
          </cell>
          <cell r="BL25">
            <v>3952.799</v>
          </cell>
          <cell r="BM25">
            <v>4011</v>
          </cell>
          <cell r="BN25">
            <v>4070</v>
          </cell>
          <cell r="BO25">
            <v>4129.79</v>
          </cell>
          <cell r="BP25">
            <v>4188</v>
          </cell>
          <cell r="BQ25">
            <v>4247</v>
          </cell>
          <cell r="BR25">
            <v>4306</v>
          </cell>
          <cell r="BS25">
            <v>4365</v>
          </cell>
          <cell r="BT25">
            <v>4424</v>
          </cell>
          <cell r="BU25">
            <v>4483</v>
          </cell>
          <cell r="BV25">
            <v>4542</v>
          </cell>
          <cell r="BW25">
            <v>4601</v>
          </cell>
          <cell r="BX25">
            <v>4660</v>
          </cell>
          <cell r="BY25">
            <v>4719.76</v>
          </cell>
          <cell r="BZ25">
            <v>4778</v>
          </cell>
          <cell r="CA25">
            <v>4837</v>
          </cell>
          <cell r="CB25">
            <v>4896</v>
          </cell>
          <cell r="CC25">
            <v>4955</v>
          </cell>
          <cell r="CD25">
            <v>5014</v>
          </cell>
          <cell r="CE25">
            <v>5073</v>
          </cell>
          <cell r="CF25">
            <v>5132</v>
          </cell>
          <cell r="CG25">
            <v>5191</v>
          </cell>
          <cell r="CH25">
            <v>5250</v>
          </cell>
          <cell r="CI25">
            <v>5309.73</v>
          </cell>
          <cell r="CJ25">
            <v>5368</v>
          </cell>
          <cell r="CK25">
            <v>5427</v>
          </cell>
          <cell r="CL25">
            <v>5486</v>
          </cell>
          <cell r="CM25">
            <v>5545</v>
          </cell>
          <cell r="CN25">
            <v>5604</v>
          </cell>
          <cell r="CO25">
            <v>5663</v>
          </cell>
          <cell r="CP25">
            <v>5722</v>
          </cell>
          <cell r="CQ25">
            <v>5781</v>
          </cell>
          <cell r="CR25">
            <v>5840</v>
          </cell>
          <cell r="CS25">
            <v>5899.7</v>
          </cell>
          <cell r="CT25">
            <v>5958</v>
          </cell>
          <cell r="CU25">
            <v>6017</v>
          </cell>
          <cell r="CV25">
            <v>6076</v>
          </cell>
          <cell r="CW25">
            <v>6135</v>
          </cell>
          <cell r="CX25">
            <v>6194</v>
          </cell>
          <cell r="CY25">
            <v>6253</v>
          </cell>
          <cell r="CZ25">
            <v>6312</v>
          </cell>
          <cell r="DA25">
            <v>6371</v>
          </cell>
          <cell r="DB25">
            <v>6430</v>
          </cell>
          <cell r="DC25">
            <v>6489.67</v>
          </cell>
          <cell r="DD25">
            <v>6548</v>
          </cell>
          <cell r="DE25">
            <v>6607</v>
          </cell>
          <cell r="DF25">
            <v>6666</v>
          </cell>
          <cell r="DG25">
            <v>6725</v>
          </cell>
          <cell r="DH25">
            <v>6784</v>
          </cell>
          <cell r="DI25">
            <v>6843.652</v>
          </cell>
          <cell r="DJ25">
            <v>6902</v>
          </cell>
          <cell r="DK25">
            <v>6961</v>
          </cell>
          <cell r="DL25">
            <v>7020.643</v>
          </cell>
          <cell r="DM25">
            <v>7079.64</v>
          </cell>
          <cell r="DR25" t="str">
            <v>2003Abril24</v>
          </cell>
          <cell r="DS25" t="str">
            <v>Quinta</v>
          </cell>
          <cell r="DT25" t="str">
            <v>Semana</v>
          </cell>
          <cell r="EB25" t="str">
            <v>2004Setembro</v>
          </cell>
          <cell r="EC25">
            <v>30</v>
          </cell>
        </row>
        <row r="26">
          <cell r="A26">
            <v>24</v>
          </cell>
          <cell r="B26">
            <v>714.13</v>
          </cell>
          <cell r="C26">
            <v>868.26</v>
          </cell>
          <cell r="D26">
            <v>976.15</v>
          </cell>
          <cell r="E26">
            <v>1084.04</v>
          </cell>
          <cell r="F26">
            <v>1194.5</v>
          </cell>
          <cell r="G26">
            <v>1304.96</v>
          </cell>
          <cell r="H26">
            <v>1391.27</v>
          </cell>
          <cell r="I26">
            <v>1477.58</v>
          </cell>
          <cell r="J26">
            <v>1563.89</v>
          </cell>
          <cell r="K26">
            <v>1650.2</v>
          </cell>
          <cell r="L26">
            <v>1736.51</v>
          </cell>
          <cell r="M26">
            <v>1822.83</v>
          </cell>
          <cell r="N26">
            <v>1909.14</v>
          </cell>
          <cell r="O26">
            <v>1995.45</v>
          </cell>
          <cell r="P26">
            <v>2081</v>
          </cell>
          <cell r="Q26">
            <v>2168</v>
          </cell>
          <cell r="R26">
            <v>2212</v>
          </cell>
          <cell r="S26">
            <v>2256.44</v>
          </cell>
          <cell r="T26">
            <v>2300.63</v>
          </cell>
          <cell r="U26">
            <v>2344.81</v>
          </cell>
          <cell r="V26">
            <v>2388</v>
          </cell>
          <cell r="W26">
            <v>2432.15</v>
          </cell>
          <cell r="X26">
            <v>2475</v>
          </cell>
          <cell r="Y26">
            <v>2518.46</v>
          </cell>
          <cell r="Z26">
            <v>2561.62</v>
          </cell>
          <cell r="AA26">
            <v>2604.77</v>
          </cell>
          <cell r="AB26">
            <v>2662.66</v>
          </cell>
          <cell r="AC26">
            <v>2720.54</v>
          </cell>
          <cell r="AD26">
            <v>2778.42</v>
          </cell>
          <cell r="AE26">
            <v>2836.31</v>
          </cell>
          <cell r="AF26">
            <v>2894.19</v>
          </cell>
          <cell r="AG26">
            <v>2952.08</v>
          </cell>
          <cell r="AH26">
            <v>3009.96</v>
          </cell>
          <cell r="AI26">
            <v>3067.84</v>
          </cell>
          <cell r="AJ26">
            <v>3125.73</v>
          </cell>
          <cell r="AK26">
            <v>3183.61</v>
          </cell>
          <cell r="AL26">
            <v>3241.49</v>
          </cell>
          <cell r="AM26">
            <v>3299.38</v>
          </cell>
          <cell r="AN26">
            <v>3357.26</v>
          </cell>
          <cell r="AO26">
            <v>3415.15</v>
          </cell>
          <cell r="AP26">
            <v>3473.03</v>
          </cell>
          <cell r="AQ26">
            <v>3502.14</v>
          </cell>
          <cell r="AR26">
            <v>3531.26</v>
          </cell>
          <cell r="AS26">
            <v>3560.37</v>
          </cell>
          <cell r="AT26">
            <v>3589.48</v>
          </cell>
          <cell r="AU26">
            <v>3618.6</v>
          </cell>
          <cell r="AV26">
            <v>3647.71</v>
          </cell>
          <cell r="AW26">
            <v>3676.82</v>
          </cell>
          <cell r="AX26">
            <v>3705.94</v>
          </cell>
          <cell r="AY26">
            <v>3735.05</v>
          </cell>
          <cell r="AZ26">
            <v>3764.16</v>
          </cell>
          <cell r="BA26">
            <v>3793.27</v>
          </cell>
          <cell r="BB26">
            <v>3822.39</v>
          </cell>
          <cell r="BC26">
            <v>3851.5</v>
          </cell>
          <cell r="BD26">
            <v>3880.61</v>
          </cell>
          <cell r="BE26">
            <v>3909.73</v>
          </cell>
          <cell r="BF26">
            <v>3974</v>
          </cell>
          <cell r="BG26">
            <v>4040</v>
          </cell>
          <cell r="BH26">
            <v>4105</v>
          </cell>
          <cell r="BI26">
            <v>4170</v>
          </cell>
          <cell r="BJ26">
            <v>4235</v>
          </cell>
          <cell r="BK26">
            <v>4300</v>
          </cell>
          <cell r="BL26">
            <v>4365</v>
          </cell>
          <cell r="BM26">
            <v>4431</v>
          </cell>
          <cell r="BN26">
            <v>4496</v>
          </cell>
          <cell r="BO26">
            <v>4561</v>
          </cell>
          <cell r="BP26">
            <v>4626</v>
          </cell>
          <cell r="BQ26">
            <v>4691</v>
          </cell>
          <cell r="BR26">
            <v>4756</v>
          </cell>
          <cell r="BS26">
            <v>4822</v>
          </cell>
          <cell r="BT26">
            <v>4887</v>
          </cell>
          <cell r="BU26">
            <v>4952</v>
          </cell>
          <cell r="BV26">
            <v>5017</v>
          </cell>
          <cell r="BW26">
            <v>5082</v>
          </cell>
          <cell r="BX26">
            <v>5147</v>
          </cell>
          <cell r="BY26">
            <v>5212</v>
          </cell>
          <cell r="BZ26">
            <v>5278</v>
          </cell>
          <cell r="CA26">
            <v>5343</v>
          </cell>
          <cell r="CB26">
            <v>5408</v>
          </cell>
          <cell r="CC26">
            <v>5473</v>
          </cell>
          <cell r="CD26">
            <v>5538</v>
          </cell>
          <cell r="CE26">
            <v>5603</v>
          </cell>
          <cell r="CF26">
            <v>5669</v>
          </cell>
          <cell r="CG26">
            <v>5734</v>
          </cell>
          <cell r="CH26">
            <v>5799</v>
          </cell>
          <cell r="CI26">
            <v>5864</v>
          </cell>
          <cell r="CJ26">
            <v>5929</v>
          </cell>
          <cell r="CK26">
            <v>5994</v>
          </cell>
          <cell r="CL26">
            <v>6060</v>
          </cell>
          <cell r="CM26">
            <v>6125</v>
          </cell>
          <cell r="CN26">
            <v>6190</v>
          </cell>
          <cell r="CO26">
            <v>6255</v>
          </cell>
          <cell r="CP26">
            <v>6320</v>
          </cell>
          <cell r="CQ26">
            <v>6385</v>
          </cell>
          <cell r="CR26">
            <v>6451</v>
          </cell>
          <cell r="CS26">
            <v>6516</v>
          </cell>
          <cell r="CT26">
            <v>6581</v>
          </cell>
          <cell r="CU26">
            <v>6646</v>
          </cell>
          <cell r="CV26">
            <v>6711</v>
          </cell>
          <cell r="CW26">
            <v>6776</v>
          </cell>
          <cell r="CX26">
            <v>6842</v>
          </cell>
          <cell r="CY26">
            <v>6907</v>
          </cell>
          <cell r="CZ26">
            <v>6972</v>
          </cell>
          <cell r="DA26">
            <v>7037</v>
          </cell>
          <cell r="DB26">
            <v>7102</v>
          </cell>
          <cell r="DC26">
            <v>7167</v>
          </cell>
          <cell r="DD26">
            <v>7233</v>
          </cell>
          <cell r="DE26">
            <v>7298</v>
          </cell>
          <cell r="DF26">
            <v>7363</v>
          </cell>
          <cell r="DG26">
            <v>7428</v>
          </cell>
          <cell r="DH26">
            <v>7493</v>
          </cell>
          <cell r="DI26">
            <v>7558</v>
          </cell>
          <cell r="DJ26">
            <v>7623</v>
          </cell>
          <cell r="DK26">
            <v>7689</v>
          </cell>
          <cell r="DL26">
            <v>7754</v>
          </cell>
          <cell r="DM26">
            <v>7819.46</v>
          </cell>
          <cell r="DR26" t="str">
            <v>2003Abril25</v>
          </cell>
          <cell r="DS26" t="str">
            <v>Sexta</v>
          </cell>
          <cell r="DT26" t="str">
            <v>Semana</v>
          </cell>
        </row>
        <row r="27">
          <cell r="A27">
            <v>25</v>
          </cell>
          <cell r="B27">
            <v>791.19</v>
          </cell>
          <cell r="C27">
            <v>955.6</v>
          </cell>
          <cell r="D27">
            <v>1076.33</v>
          </cell>
          <cell r="E27">
            <v>1197.07</v>
          </cell>
          <cell r="F27">
            <v>1317.8</v>
          </cell>
          <cell r="G27">
            <v>1438.53</v>
          </cell>
          <cell r="H27">
            <v>1534.09</v>
          </cell>
          <cell r="I27">
            <v>1629.65</v>
          </cell>
          <cell r="J27">
            <v>1725.21</v>
          </cell>
          <cell r="K27">
            <v>1820.77</v>
          </cell>
          <cell r="L27">
            <v>1916.33</v>
          </cell>
          <cell r="M27">
            <v>2011.89</v>
          </cell>
          <cell r="N27">
            <v>2107</v>
          </cell>
          <cell r="O27">
            <v>2203</v>
          </cell>
          <cell r="P27">
            <v>2298</v>
          </cell>
          <cell r="Q27">
            <v>2394.13</v>
          </cell>
          <cell r="R27">
            <v>2442.42</v>
          </cell>
          <cell r="S27">
            <v>2490</v>
          </cell>
          <cell r="T27">
            <v>2539</v>
          </cell>
          <cell r="U27">
            <v>2587</v>
          </cell>
          <cell r="V27">
            <v>2635.6</v>
          </cell>
          <cell r="W27">
            <v>2682.86</v>
          </cell>
          <cell r="X27">
            <v>2730.13</v>
          </cell>
          <cell r="Y27">
            <v>2777.4</v>
          </cell>
          <cell r="Z27">
            <v>2824.66</v>
          </cell>
          <cell r="AA27">
            <v>2871.93</v>
          </cell>
          <cell r="AB27">
            <v>2935.64</v>
          </cell>
          <cell r="AC27">
            <v>2999.34</v>
          </cell>
          <cell r="AD27">
            <v>3063.05</v>
          </cell>
          <cell r="AE27">
            <v>3126.75</v>
          </cell>
          <cell r="AF27">
            <v>3190.46</v>
          </cell>
          <cell r="AG27">
            <v>3254.17</v>
          </cell>
          <cell r="AH27">
            <v>3317.87</v>
          </cell>
          <cell r="AI27">
            <v>3381.58</v>
          </cell>
          <cell r="AJ27">
            <v>3445.29</v>
          </cell>
          <cell r="AK27">
            <v>3508.99</v>
          </cell>
          <cell r="AL27">
            <v>3572.7</v>
          </cell>
          <cell r="AM27">
            <v>3636.41</v>
          </cell>
          <cell r="AN27">
            <v>3700.11</v>
          </cell>
          <cell r="AO27">
            <v>3763.82</v>
          </cell>
          <cell r="AP27">
            <v>3827.53</v>
          </cell>
          <cell r="AQ27">
            <v>3859.72</v>
          </cell>
          <cell r="AR27">
            <v>3891.92</v>
          </cell>
          <cell r="AS27">
            <v>3924.11</v>
          </cell>
          <cell r="AT27">
            <v>3956.31</v>
          </cell>
          <cell r="AU27">
            <v>3988.5</v>
          </cell>
          <cell r="AV27">
            <v>4020.7</v>
          </cell>
          <cell r="AW27">
            <v>4052.9</v>
          </cell>
          <cell r="AX27">
            <v>4085.09</v>
          </cell>
          <cell r="AY27">
            <v>4117.29</v>
          </cell>
          <cell r="AZ27">
            <v>4149</v>
          </cell>
          <cell r="BA27">
            <v>4181.68</v>
          </cell>
          <cell r="BB27">
            <v>4213.87</v>
          </cell>
          <cell r="BC27">
            <v>4246.07</v>
          </cell>
          <cell r="BD27">
            <v>4278</v>
          </cell>
          <cell r="BE27">
            <v>4310.46</v>
          </cell>
          <cell r="BF27">
            <v>4382</v>
          </cell>
          <cell r="BG27">
            <v>4454</v>
          </cell>
          <cell r="BH27">
            <v>4525</v>
          </cell>
          <cell r="BI27">
            <v>4597</v>
          </cell>
          <cell r="BJ27">
            <v>4669.665</v>
          </cell>
          <cell r="BK27">
            <v>4741</v>
          </cell>
          <cell r="BL27">
            <v>4813</v>
          </cell>
          <cell r="BM27">
            <v>4885</v>
          </cell>
          <cell r="BN27">
            <v>4957</v>
          </cell>
          <cell r="BO27">
            <v>5028.87</v>
          </cell>
          <cell r="BP27">
            <v>5100</v>
          </cell>
          <cell r="BQ27">
            <v>5172</v>
          </cell>
          <cell r="BR27">
            <v>5244</v>
          </cell>
          <cell r="BS27">
            <v>5316</v>
          </cell>
          <cell r="BT27">
            <v>5388</v>
          </cell>
          <cell r="BU27">
            <v>5459</v>
          </cell>
          <cell r="BV27">
            <v>5531</v>
          </cell>
          <cell r="BW27">
            <v>5603.598</v>
          </cell>
          <cell r="BX27">
            <v>5675</v>
          </cell>
          <cell r="BY27">
            <v>5747.28</v>
          </cell>
          <cell r="BZ27">
            <v>5819</v>
          </cell>
          <cell r="CA27">
            <v>5890</v>
          </cell>
          <cell r="CB27">
            <v>5962</v>
          </cell>
          <cell r="CC27">
            <v>6034</v>
          </cell>
          <cell r="CD27">
            <v>6106</v>
          </cell>
          <cell r="CE27">
            <v>6178</v>
          </cell>
          <cell r="CF27">
            <v>6250</v>
          </cell>
          <cell r="CG27">
            <v>6322</v>
          </cell>
          <cell r="CH27">
            <v>6393</v>
          </cell>
          <cell r="CI27">
            <v>6465.69</v>
          </cell>
          <cell r="CJ27">
            <v>6537</v>
          </cell>
          <cell r="CK27">
            <v>6609</v>
          </cell>
          <cell r="CL27">
            <v>6681</v>
          </cell>
          <cell r="CM27">
            <v>6753</v>
          </cell>
          <cell r="CN27">
            <v>6824</v>
          </cell>
          <cell r="CO27">
            <v>6896</v>
          </cell>
          <cell r="CP27">
            <v>6968</v>
          </cell>
          <cell r="CQ27">
            <v>7040</v>
          </cell>
          <cell r="CR27">
            <v>7112</v>
          </cell>
          <cell r="CS27">
            <v>7184</v>
          </cell>
          <cell r="CT27">
            <v>7255</v>
          </cell>
          <cell r="CU27">
            <v>7327</v>
          </cell>
          <cell r="CV27">
            <v>7399</v>
          </cell>
          <cell r="CW27">
            <v>7471</v>
          </cell>
          <cell r="CX27">
            <v>7543</v>
          </cell>
          <cell r="CY27">
            <v>7615</v>
          </cell>
          <cell r="CZ27">
            <v>7686</v>
          </cell>
          <cell r="DA27">
            <v>7758</v>
          </cell>
          <cell r="DB27">
            <v>7830</v>
          </cell>
          <cell r="DC27">
            <v>7902</v>
          </cell>
          <cell r="DD27">
            <v>7974</v>
          </cell>
          <cell r="DE27">
            <v>8046</v>
          </cell>
          <cell r="DF27">
            <v>8118</v>
          </cell>
          <cell r="DG27">
            <v>8189</v>
          </cell>
          <cell r="DH27">
            <v>8261</v>
          </cell>
          <cell r="DI27">
            <v>8333</v>
          </cell>
          <cell r="DJ27">
            <v>8405</v>
          </cell>
          <cell r="DK27">
            <v>8477</v>
          </cell>
          <cell r="DL27">
            <v>8549</v>
          </cell>
          <cell r="DM27">
            <v>8620.92</v>
          </cell>
          <cell r="DR27" t="str">
            <v>2003Abril26</v>
          </cell>
          <cell r="DS27" t="str">
            <v>Sábado</v>
          </cell>
          <cell r="DT27" t="str">
            <v>Fim-de-Semana</v>
          </cell>
        </row>
        <row r="28">
          <cell r="A28">
            <v>26</v>
          </cell>
          <cell r="B28">
            <v>888.81</v>
          </cell>
          <cell r="C28">
            <v>1073.76</v>
          </cell>
          <cell r="D28">
            <v>1209</v>
          </cell>
          <cell r="E28">
            <v>1346.06</v>
          </cell>
          <cell r="F28">
            <v>1479.63</v>
          </cell>
          <cell r="G28">
            <v>1613.21</v>
          </cell>
          <cell r="H28">
            <v>1722.13</v>
          </cell>
          <cell r="I28">
            <v>1831.05</v>
          </cell>
          <cell r="J28">
            <v>1939.96</v>
          </cell>
          <cell r="K28">
            <v>2048.88</v>
          </cell>
          <cell r="L28">
            <v>2157</v>
          </cell>
          <cell r="M28">
            <v>2264.66</v>
          </cell>
          <cell r="N28">
            <v>2371.52</v>
          </cell>
          <cell r="O28">
            <v>2478.39</v>
          </cell>
          <cell r="P28">
            <v>2585.25</v>
          </cell>
          <cell r="Q28">
            <v>2692.11</v>
          </cell>
          <cell r="R28">
            <v>2746.57</v>
          </cell>
          <cell r="S28">
            <v>2801.03</v>
          </cell>
          <cell r="T28">
            <v>2855.49</v>
          </cell>
          <cell r="U28">
            <v>2909.95</v>
          </cell>
          <cell r="V28">
            <v>2964.41</v>
          </cell>
          <cell r="W28">
            <v>3017.84</v>
          </cell>
          <cell r="X28">
            <v>3071.27</v>
          </cell>
          <cell r="Y28">
            <v>3124.7</v>
          </cell>
          <cell r="Z28">
            <v>3178.13</v>
          </cell>
          <cell r="AA28">
            <v>3231.56</v>
          </cell>
          <cell r="AB28">
            <v>3303.15</v>
          </cell>
          <cell r="AC28">
            <v>3374.73</v>
          </cell>
          <cell r="AD28">
            <v>3446.31</v>
          </cell>
          <cell r="AE28">
            <v>3517.9</v>
          </cell>
          <cell r="AF28">
            <v>3589.48</v>
          </cell>
          <cell r="AG28">
            <v>3661.07</v>
          </cell>
          <cell r="AH28">
            <v>3732.65</v>
          </cell>
          <cell r="AI28">
            <v>3804.24</v>
          </cell>
          <cell r="AJ28">
            <v>3875.82</v>
          </cell>
          <cell r="AK28">
            <v>3947.4</v>
          </cell>
          <cell r="AL28">
            <v>4018.99</v>
          </cell>
          <cell r="AM28">
            <v>4090.57</v>
          </cell>
          <cell r="AN28">
            <v>4162.16</v>
          </cell>
          <cell r="AO28">
            <v>4233.74</v>
          </cell>
          <cell r="AP28">
            <v>4305.32</v>
          </cell>
          <cell r="AQ28">
            <v>4341.29</v>
          </cell>
          <cell r="AR28">
            <v>4377.25</v>
          </cell>
          <cell r="AS28">
            <v>4413.21</v>
          </cell>
          <cell r="AT28">
            <v>4449.18</v>
          </cell>
          <cell r="AU28">
            <v>4485</v>
          </cell>
          <cell r="AV28">
            <v>4521</v>
          </cell>
          <cell r="AW28">
            <v>4557.07</v>
          </cell>
          <cell r="AX28">
            <v>4593.03</v>
          </cell>
          <cell r="AY28">
            <v>4628.99</v>
          </cell>
          <cell r="AZ28">
            <v>4664.96</v>
          </cell>
          <cell r="BA28">
            <v>4700.92</v>
          </cell>
          <cell r="BB28">
            <v>4736.88</v>
          </cell>
          <cell r="BC28">
            <v>4772</v>
          </cell>
          <cell r="BD28">
            <v>4808</v>
          </cell>
          <cell r="BE28">
            <v>4844</v>
          </cell>
          <cell r="BF28">
            <v>4925</v>
          </cell>
          <cell r="BG28">
            <v>5006</v>
          </cell>
          <cell r="BH28">
            <v>5087</v>
          </cell>
          <cell r="BI28">
            <v>5167</v>
          </cell>
          <cell r="BJ28">
            <v>5248</v>
          </cell>
          <cell r="BK28">
            <v>5329</v>
          </cell>
          <cell r="BL28">
            <v>5409</v>
          </cell>
          <cell r="BM28">
            <v>5490</v>
          </cell>
          <cell r="BN28">
            <v>5571</v>
          </cell>
          <cell r="BO28">
            <v>5652</v>
          </cell>
          <cell r="BP28">
            <v>5732</v>
          </cell>
          <cell r="BQ28">
            <v>5813</v>
          </cell>
          <cell r="BR28">
            <v>5894</v>
          </cell>
          <cell r="BS28">
            <v>5975</v>
          </cell>
          <cell r="BT28">
            <v>6055</v>
          </cell>
          <cell r="BU28">
            <v>6136</v>
          </cell>
          <cell r="BV28">
            <v>6217</v>
          </cell>
          <cell r="BW28">
            <v>6298.201</v>
          </cell>
          <cell r="BX28">
            <v>6378</v>
          </cell>
          <cell r="BY28">
            <v>6459</v>
          </cell>
          <cell r="BZ28">
            <v>6540</v>
          </cell>
          <cell r="CA28">
            <v>6621</v>
          </cell>
          <cell r="CB28">
            <v>6701</v>
          </cell>
          <cell r="CC28">
            <v>6782</v>
          </cell>
          <cell r="CD28">
            <v>6863</v>
          </cell>
          <cell r="CE28">
            <v>6944</v>
          </cell>
          <cell r="CF28">
            <v>7024</v>
          </cell>
          <cell r="CG28">
            <v>7105</v>
          </cell>
          <cell r="CH28">
            <v>7186</v>
          </cell>
          <cell r="CI28">
            <v>7267</v>
          </cell>
          <cell r="CJ28">
            <v>7347</v>
          </cell>
          <cell r="CK28">
            <v>7428</v>
          </cell>
          <cell r="CL28">
            <v>7509</v>
          </cell>
          <cell r="CM28">
            <v>7590</v>
          </cell>
          <cell r="CN28">
            <v>7670</v>
          </cell>
          <cell r="CO28">
            <v>7751</v>
          </cell>
          <cell r="CP28">
            <v>7832</v>
          </cell>
          <cell r="CQ28">
            <v>7913</v>
          </cell>
          <cell r="CR28">
            <v>7993.8705</v>
          </cell>
          <cell r="CS28">
            <v>8074</v>
          </cell>
          <cell r="CT28">
            <v>8155</v>
          </cell>
          <cell r="CU28">
            <v>8236</v>
          </cell>
          <cell r="CV28">
            <v>8316</v>
          </cell>
          <cell r="CW28">
            <v>8397</v>
          </cell>
          <cell r="CX28">
            <v>8478</v>
          </cell>
          <cell r="CY28">
            <v>8559</v>
          </cell>
          <cell r="CZ28">
            <v>8639</v>
          </cell>
          <cell r="DA28">
            <v>8720</v>
          </cell>
          <cell r="DB28">
            <v>8801</v>
          </cell>
          <cell r="DC28">
            <v>8882</v>
          </cell>
          <cell r="DD28">
            <v>8962</v>
          </cell>
          <cell r="DE28">
            <v>9043</v>
          </cell>
          <cell r="DF28">
            <v>9124</v>
          </cell>
          <cell r="DG28">
            <v>9205</v>
          </cell>
          <cell r="DH28">
            <v>9285</v>
          </cell>
          <cell r="DI28">
            <v>9366</v>
          </cell>
          <cell r="DJ28">
            <v>9447</v>
          </cell>
          <cell r="DK28">
            <v>9528</v>
          </cell>
          <cell r="DL28">
            <v>9608</v>
          </cell>
          <cell r="DM28">
            <v>9689</v>
          </cell>
          <cell r="DR28" t="str">
            <v>2003Abril27</v>
          </cell>
          <cell r="DS28" t="str">
            <v>Domingo</v>
          </cell>
          <cell r="DT28" t="str">
            <v>Fim-de-Semana</v>
          </cell>
        </row>
        <row r="29">
          <cell r="A29">
            <v>27</v>
          </cell>
          <cell r="B29">
            <v>950.46</v>
          </cell>
          <cell r="C29">
            <v>1155.96</v>
          </cell>
          <cell r="D29">
            <v>1299.82</v>
          </cell>
          <cell r="E29">
            <v>1443.67</v>
          </cell>
          <cell r="F29">
            <v>1587.52</v>
          </cell>
          <cell r="G29">
            <v>1731.38</v>
          </cell>
          <cell r="H29">
            <v>1847.49</v>
          </cell>
          <cell r="I29">
            <v>1963.6</v>
          </cell>
          <cell r="J29">
            <v>2079.71</v>
          </cell>
          <cell r="K29">
            <v>2195</v>
          </cell>
          <cell r="L29">
            <v>2311</v>
          </cell>
          <cell r="M29">
            <v>2427</v>
          </cell>
          <cell r="N29">
            <v>2542.09</v>
          </cell>
          <cell r="O29">
            <v>2657.18</v>
          </cell>
          <cell r="P29">
            <v>2772.26</v>
          </cell>
          <cell r="Q29">
            <v>2887.34</v>
          </cell>
          <cell r="R29">
            <v>2944.88</v>
          </cell>
          <cell r="S29">
            <v>3002.42</v>
          </cell>
          <cell r="T29">
            <v>3059.97</v>
          </cell>
          <cell r="U29">
            <v>3117.51</v>
          </cell>
          <cell r="V29">
            <v>3175.05</v>
          </cell>
          <cell r="W29">
            <v>3232.59</v>
          </cell>
          <cell r="X29">
            <v>3290.13</v>
          </cell>
          <cell r="Y29">
            <v>3347.67</v>
          </cell>
          <cell r="Z29">
            <v>3405.21</v>
          </cell>
          <cell r="AA29">
            <v>3462.75</v>
          </cell>
          <cell r="AB29">
            <v>3539.82</v>
          </cell>
          <cell r="AC29">
            <v>3616.88</v>
          </cell>
          <cell r="AD29">
            <v>3693.95</v>
          </cell>
          <cell r="AE29">
            <v>3771.01</v>
          </cell>
          <cell r="AF29">
            <v>3848.08</v>
          </cell>
          <cell r="AG29">
            <v>3925.14</v>
          </cell>
          <cell r="AH29">
            <v>4002.2</v>
          </cell>
          <cell r="AI29">
            <v>4079.27</v>
          </cell>
          <cell r="AJ29">
            <v>4156.33</v>
          </cell>
          <cell r="AK29">
            <v>4233</v>
          </cell>
          <cell r="AL29">
            <v>4310.46</v>
          </cell>
          <cell r="AM29">
            <v>4387.53</v>
          </cell>
          <cell r="AN29">
            <v>4464.59</v>
          </cell>
          <cell r="AO29">
            <v>4541</v>
          </cell>
          <cell r="AP29">
            <v>4618.72</v>
          </cell>
          <cell r="AQ29">
            <v>4657.42</v>
          </cell>
          <cell r="AR29">
            <v>4696.13</v>
          </cell>
          <cell r="AS29">
            <v>4734.83</v>
          </cell>
          <cell r="AT29">
            <v>4773.53</v>
          </cell>
          <cell r="AU29">
            <v>4812.24</v>
          </cell>
          <cell r="AV29">
            <v>4850</v>
          </cell>
          <cell r="AW29">
            <v>4889</v>
          </cell>
          <cell r="AX29">
            <v>4928</v>
          </cell>
          <cell r="AY29">
            <v>4967.05</v>
          </cell>
          <cell r="AZ29">
            <v>5005.75</v>
          </cell>
          <cell r="BA29">
            <v>5044.46</v>
          </cell>
          <cell r="BB29">
            <v>5083.16</v>
          </cell>
          <cell r="BC29">
            <v>5121</v>
          </cell>
          <cell r="BD29">
            <v>5160.57</v>
          </cell>
          <cell r="BE29">
            <v>5199</v>
          </cell>
          <cell r="BF29">
            <v>5285</v>
          </cell>
          <cell r="BG29">
            <v>5372</v>
          </cell>
          <cell r="BH29">
            <v>5459</v>
          </cell>
          <cell r="BI29">
            <v>5545</v>
          </cell>
          <cell r="BJ29">
            <v>5632</v>
          </cell>
          <cell r="BK29">
            <v>5719</v>
          </cell>
          <cell r="BL29">
            <v>5805</v>
          </cell>
          <cell r="BM29">
            <v>5892</v>
          </cell>
          <cell r="BN29">
            <v>5979</v>
          </cell>
          <cell r="BO29">
            <v>6065</v>
          </cell>
          <cell r="BP29">
            <v>6152</v>
          </cell>
          <cell r="BQ29">
            <v>6239</v>
          </cell>
          <cell r="BR29">
            <v>6325</v>
          </cell>
          <cell r="BS29">
            <v>6412</v>
          </cell>
          <cell r="BT29">
            <v>6499</v>
          </cell>
          <cell r="BU29">
            <v>6585</v>
          </cell>
          <cell r="BV29">
            <v>6672</v>
          </cell>
          <cell r="BW29">
            <v>6759</v>
          </cell>
          <cell r="BX29">
            <v>6845</v>
          </cell>
          <cell r="BY29">
            <v>6932</v>
          </cell>
          <cell r="BZ29">
            <v>7019</v>
          </cell>
          <cell r="CA29">
            <v>7105</v>
          </cell>
          <cell r="CB29">
            <v>7192</v>
          </cell>
          <cell r="CC29">
            <v>7278</v>
          </cell>
          <cell r="CD29">
            <v>7365</v>
          </cell>
          <cell r="CE29">
            <v>7452</v>
          </cell>
          <cell r="CF29">
            <v>7538</v>
          </cell>
          <cell r="CG29">
            <v>7625</v>
          </cell>
          <cell r="CH29">
            <v>7712</v>
          </cell>
          <cell r="CI29">
            <v>7798</v>
          </cell>
          <cell r="CJ29">
            <v>7885</v>
          </cell>
          <cell r="CK29">
            <v>7972</v>
          </cell>
          <cell r="CL29">
            <v>8058</v>
          </cell>
          <cell r="CM29">
            <v>8145</v>
          </cell>
          <cell r="CN29">
            <v>8232</v>
          </cell>
          <cell r="CO29">
            <v>8318</v>
          </cell>
          <cell r="CP29">
            <v>8405</v>
          </cell>
          <cell r="CQ29">
            <v>8492</v>
          </cell>
          <cell r="CR29">
            <v>8578</v>
          </cell>
          <cell r="CS29">
            <v>8665</v>
          </cell>
          <cell r="CT29">
            <v>8752</v>
          </cell>
          <cell r="CU29">
            <v>8838</v>
          </cell>
          <cell r="CV29">
            <v>8925</v>
          </cell>
          <cell r="CW29">
            <v>9012</v>
          </cell>
          <cell r="CX29">
            <v>9098</v>
          </cell>
          <cell r="CY29">
            <v>9185</v>
          </cell>
          <cell r="CZ29">
            <v>9272</v>
          </cell>
          <cell r="DA29">
            <v>9358</v>
          </cell>
          <cell r="DB29">
            <v>9445</v>
          </cell>
          <cell r="DC29">
            <v>9531</v>
          </cell>
          <cell r="DD29">
            <v>9618</v>
          </cell>
          <cell r="DE29">
            <v>9705</v>
          </cell>
          <cell r="DF29">
            <v>9791</v>
          </cell>
          <cell r="DG29">
            <v>9878</v>
          </cell>
          <cell r="DH29">
            <v>9965</v>
          </cell>
          <cell r="DI29">
            <v>10051</v>
          </cell>
          <cell r="DJ29">
            <v>10138</v>
          </cell>
          <cell r="DK29">
            <v>10225</v>
          </cell>
          <cell r="DL29">
            <v>10311</v>
          </cell>
          <cell r="DM29">
            <v>10398</v>
          </cell>
          <cell r="DR29" t="str">
            <v>2003Abril28</v>
          </cell>
          <cell r="DS29" t="str">
            <v>Segunda</v>
          </cell>
          <cell r="DT29" t="str">
            <v>Semana</v>
          </cell>
        </row>
        <row r="30">
          <cell r="A30">
            <v>28</v>
          </cell>
          <cell r="B30">
            <v>1037.8</v>
          </cell>
          <cell r="C30">
            <v>1258.72</v>
          </cell>
          <cell r="D30">
            <v>1417.98</v>
          </cell>
          <cell r="E30">
            <v>1577.25</v>
          </cell>
          <cell r="F30">
            <v>1733.95</v>
          </cell>
          <cell r="G30">
            <v>1890.64</v>
          </cell>
          <cell r="H30">
            <v>2017.03</v>
          </cell>
          <cell r="I30">
            <v>2143.41</v>
          </cell>
          <cell r="J30">
            <v>2269</v>
          </cell>
          <cell r="K30">
            <v>2396.19</v>
          </cell>
          <cell r="L30">
            <v>2522</v>
          </cell>
          <cell r="M30">
            <v>2647.93</v>
          </cell>
          <cell r="N30">
            <v>2773.29</v>
          </cell>
          <cell r="O30">
            <v>2898.64</v>
          </cell>
          <cell r="P30">
            <v>3024</v>
          </cell>
          <cell r="Q30">
            <v>3149.36</v>
          </cell>
          <cell r="R30">
            <v>3213.07</v>
          </cell>
          <cell r="S30">
            <v>3276.77</v>
          </cell>
          <cell r="T30">
            <v>3340.48</v>
          </cell>
          <cell r="U30">
            <v>3404.19</v>
          </cell>
          <cell r="V30">
            <v>3467.89</v>
          </cell>
          <cell r="W30">
            <v>3530.57</v>
          </cell>
          <cell r="X30">
            <v>3593.25</v>
          </cell>
          <cell r="Y30">
            <v>3655.93</v>
          </cell>
          <cell r="Z30">
            <v>3718.61</v>
          </cell>
          <cell r="AA30">
            <v>3781.29</v>
          </cell>
          <cell r="AB30">
            <v>3865.2</v>
          </cell>
          <cell r="AC30">
            <v>3949.12</v>
          </cell>
          <cell r="AD30">
            <v>4033.03</v>
          </cell>
          <cell r="AE30">
            <v>4116</v>
          </cell>
          <cell r="AF30">
            <v>4200</v>
          </cell>
          <cell r="AG30">
            <v>4284</v>
          </cell>
          <cell r="AH30">
            <v>4368</v>
          </cell>
          <cell r="AI30">
            <v>4452</v>
          </cell>
          <cell r="AJ30">
            <v>4536</v>
          </cell>
          <cell r="AK30">
            <v>4620.43</v>
          </cell>
          <cell r="AL30">
            <v>4704</v>
          </cell>
          <cell r="AM30">
            <v>4788.26</v>
          </cell>
          <cell r="AN30">
            <v>4872.17</v>
          </cell>
          <cell r="AO30">
            <v>4956.09</v>
          </cell>
          <cell r="AP30">
            <v>5040</v>
          </cell>
          <cell r="AQ30">
            <v>5082.13</v>
          </cell>
          <cell r="AR30">
            <v>5124.26</v>
          </cell>
          <cell r="AS30">
            <v>5166</v>
          </cell>
          <cell r="AT30">
            <v>5208</v>
          </cell>
          <cell r="AU30">
            <v>5250.65</v>
          </cell>
          <cell r="AV30">
            <v>5292.77</v>
          </cell>
          <cell r="AW30">
            <v>5334.9</v>
          </cell>
          <cell r="AX30">
            <v>5377.03</v>
          </cell>
          <cell r="AY30">
            <v>5419.16</v>
          </cell>
          <cell r="AZ30">
            <v>5461.29</v>
          </cell>
          <cell r="BA30">
            <v>5503.42</v>
          </cell>
          <cell r="BB30">
            <v>5545.55</v>
          </cell>
          <cell r="BC30">
            <v>5587.67</v>
          </cell>
          <cell r="BD30">
            <v>5629.8</v>
          </cell>
          <cell r="BE30">
            <v>5671.93</v>
          </cell>
          <cell r="BF30">
            <v>5766</v>
          </cell>
          <cell r="BG30">
            <v>5860</v>
          </cell>
          <cell r="BH30">
            <v>5955</v>
          </cell>
          <cell r="BI30">
            <v>6050</v>
          </cell>
          <cell r="BJ30">
            <v>6144</v>
          </cell>
          <cell r="BK30">
            <v>6239</v>
          </cell>
          <cell r="BL30">
            <v>6333</v>
          </cell>
          <cell r="BM30">
            <v>6428</v>
          </cell>
          <cell r="BN30">
            <v>6522</v>
          </cell>
          <cell r="BO30">
            <v>6617</v>
          </cell>
          <cell r="BP30">
            <v>6711</v>
          </cell>
          <cell r="BQ30">
            <v>6806</v>
          </cell>
          <cell r="BR30">
            <v>6900</v>
          </cell>
          <cell r="BS30">
            <v>6995</v>
          </cell>
          <cell r="BT30">
            <v>7089</v>
          </cell>
          <cell r="BU30">
            <v>7184</v>
          </cell>
          <cell r="BV30">
            <v>7278</v>
          </cell>
          <cell r="BW30">
            <v>7373.509</v>
          </cell>
          <cell r="BX30">
            <v>7468</v>
          </cell>
          <cell r="BY30">
            <v>7562</v>
          </cell>
          <cell r="BZ30">
            <v>7657</v>
          </cell>
          <cell r="CA30">
            <v>7751</v>
          </cell>
          <cell r="CB30">
            <v>7846</v>
          </cell>
          <cell r="CC30">
            <v>7940</v>
          </cell>
          <cell r="CD30">
            <v>8035</v>
          </cell>
          <cell r="CE30">
            <v>8129</v>
          </cell>
          <cell r="CF30">
            <v>8224</v>
          </cell>
          <cell r="CG30">
            <v>8318</v>
          </cell>
          <cell r="CH30">
            <v>8413</v>
          </cell>
          <cell r="CI30">
            <v>8507</v>
          </cell>
          <cell r="CJ30">
            <v>8602</v>
          </cell>
          <cell r="CK30">
            <v>8696</v>
          </cell>
          <cell r="CL30">
            <v>8791</v>
          </cell>
          <cell r="CM30">
            <v>8886</v>
          </cell>
          <cell r="CN30">
            <v>8980</v>
          </cell>
          <cell r="CO30">
            <v>9075</v>
          </cell>
          <cell r="CP30">
            <v>9169</v>
          </cell>
          <cell r="CQ30">
            <v>9264</v>
          </cell>
          <cell r="CR30">
            <v>9358</v>
          </cell>
          <cell r="CS30">
            <v>9453</v>
          </cell>
          <cell r="CT30">
            <v>9547</v>
          </cell>
          <cell r="CU30">
            <v>9642</v>
          </cell>
          <cell r="CV30">
            <v>9736</v>
          </cell>
          <cell r="CW30">
            <v>9831</v>
          </cell>
          <cell r="CX30">
            <v>9925</v>
          </cell>
          <cell r="CY30">
            <v>10020</v>
          </cell>
          <cell r="CZ30">
            <v>10114</v>
          </cell>
          <cell r="DA30">
            <v>10209.474</v>
          </cell>
          <cell r="DB30">
            <v>10304</v>
          </cell>
          <cell r="DC30">
            <v>10398</v>
          </cell>
          <cell r="DD30">
            <v>10493.0705</v>
          </cell>
          <cell r="DE30">
            <v>10587</v>
          </cell>
          <cell r="DF30">
            <v>10682</v>
          </cell>
          <cell r="DG30">
            <v>10776</v>
          </cell>
          <cell r="DH30">
            <v>10871</v>
          </cell>
          <cell r="DI30">
            <v>10965</v>
          </cell>
          <cell r="DJ30">
            <v>11060</v>
          </cell>
          <cell r="DK30">
            <v>11154</v>
          </cell>
          <cell r="DL30">
            <v>11249</v>
          </cell>
          <cell r="DM30">
            <v>11343.86</v>
          </cell>
          <cell r="DR30" t="str">
            <v>2003Abril29</v>
          </cell>
          <cell r="DS30" t="str">
            <v>Terça</v>
          </cell>
          <cell r="DT30" t="str">
            <v>Semana</v>
          </cell>
        </row>
        <row r="31">
          <cell r="A31">
            <v>29</v>
          </cell>
          <cell r="B31">
            <v>1130.28</v>
          </cell>
          <cell r="C31">
            <v>1366.61</v>
          </cell>
          <cell r="D31">
            <v>1538.72</v>
          </cell>
          <cell r="E31">
            <v>1710.83</v>
          </cell>
          <cell r="F31">
            <v>1880.37</v>
          </cell>
          <cell r="G31">
            <v>2049.91</v>
          </cell>
          <cell r="H31">
            <v>2187.6</v>
          </cell>
          <cell r="I31">
            <v>2325.29</v>
          </cell>
          <cell r="J31">
            <v>2462</v>
          </cell>
          <cell r="K31">
            <v>2600.66</v>
          </cell>
          <cell r="L31">
            <v>2738.35</v>
          </cell>
          <cell r="M31">
            <v>2873.98</v>
          </cell>
          <cell r="N31">
            <v>3009.62</v>
          </cell>
          <cell r="O31">
            <v>3145.25</v>
          </cell>
          <cell r="P31">
            <v>3280.88</v>
          </cell>
          <cell r="Q31">
            <v>3416.52</v>
          </cell>
          <cell r="R31">
            <v>3485.36</v>
          </cell>
          <cell r="S31">
            <v>3554.2</v>
          </cell>
          <cell r="T31">
            <v>3623.05</v>
          </cell>
          <cell r="U31">
            <v>3691.89</v>
          </cell>
          <cell r="V31">
            <v>3760.74</v>
          </cell>
          <cell r="W31">
            <v>3828.55</v>
          </cell>
          <cell r="X31">
            <v>3896.37</v>
          </cell>
          <cell r="Y31">
            <v>3964.19</v>
          </cell>
          <cell r="Z31">
            <v>4032</v>
          </cell>
          <cell r="AA31">
            <v>4099.82</v>
          </cell>
          <cell r="AB31">
            <v>4190.93</v>
          </cell>
          <cell r="AC31">
            <v>4282.03</v>
          </cell>
          <cell r="AD31">
            <v>4373</v>
          </cell>
          <cell r="AE31">
            <v>4464.25</v>
          </cell>
          <cell r="AF31">
            <v>4555</v>
          </cell>
          <cell r="AG31">
            <v>4646.46</v>
          </cell>
          <cell r="AH31">
            <v>4737.57</v>
          </cell>
          <cell r="AI31">
            <v>4828.68</v>
          </cell>
          <cell r="AJ31">
            <v>4919.78</v>
          </cell>
          <cell r="AK31">
            <v>5010</v>
          </cell>
          <cell r="AL31">
            <v>5102</v>
          </cell>
          <cell r="AM31">
            <v>5193</v>
          </cell>
          <cell r="AN31">
            <v>5284.21</v>
          </cell>
          <cell r="AO31">
            <v>5375.32</v>
          </cell>
          <cell r="AP31">
            <v>5466.43</v>
          </cell>
          <cell r="AQ31">
            <v>5512.32</v>
          </cell>
          <cell r="AR31">
            <v>5558.22</v>
          </cell>
          <cell r="AS31">
            <v>5604.11</v>
          </cell>
          <cell r="AT31">
            <v>5650.01</v>
          </cell>
          <cell r="AU31">
            <v>5695.91</v>
          </cell>
          <cell r="AV31">
            <v>5741.8</v>
          </cell>
          <cell r="AW31">
            <v>5787.7</v>
          </cell>
          <cell r="AX31">
            <v>5833.59</v>
          </cell>
          <cell r="AY31">
            <v>5879.49</v>
          </cell>
          <cell r="AZ31">
            <v>5925.39</v>
          </cell>
          <cell r="BA31">
            <v>5971.28</v>
          </cell>
          <cell r="BB31">
            <v>6017.18</v>
          </cell>
          <cell r="BC31">
            <v>6063.07</v>
          </cell>
          <cell r="BD31">
            <v>6108.97</v>
          </cell>
          <cell r="BE31">
            <v>6154.87</v>
          </cell>
          <cell r="BF31">
            <v>6257</v>
          </cell>
          <cell r="BG31">
            <v>6360</v>
          </cell>
          <cell r="BH31">
            <v>6462</v>
          </cell>
          <cell r="BI31">
            <v>6565</v>
          </cell>
          <cell r="BJ31">
            <v>6667</v>
          </cell>
          <cell r="BK31">
            <v>6770.357</v>
          </cell>
          <cell r="BL31">
            <v>6872</v>
          </cell>
          <cell r="BM31">
            <v>6975</v>
          </cell>
          <cell r="BN31">
            <v>7078</v>
          </cell>
          <cell r="BO31">
            <v>7180</v>
          </cell>
          <cell r="BP31">
            <v>7283</v>
          </cell>
          <cell r="BQ31">
            <v>7385</v>
          </cell>
          <cell r="BR31">
            <v>7488</v>
          </cell>
          <cell r="BS31">
            <v>7591</v>
          </cell>
          <cell r="BT31">
            <v>7693</v>
          </cell>
          <cell r="BU31">
            <v>7796</v>
          </cell>
          <cell r="BV31">
            <v>7898</v>
          </cell>
          <cell r="BW31">
            <v>8001</v>
          </cell>
          <cell r="BX31">
            <v>8103</v>
          </cell>
          <cell r="BY31">
            <v>8206</v>
          </cell>
          <cell r="BZ31">
            <v>8309</v>
          </cell>
          <cell r="CA31">
            <v>8411</v>
          </cell>
          <cell r="CB31">
            <v>8514</v>
          </cell>
          <cell r="CC31">
            <v>8616</v>
          </cell>
          <cell r="CD31">
            <v>8719</v>
          </cell>
          <cell r="CE31">
            <v>8821</v>
          </cell>
          <cell r="CF31">
            <v>8924</v>
          </cell>
          <cell r="CG31">
            <v>9027</v>
          </cell>
          <cell r="CH31">
            <v>9129</v>
          </cell>
          <cell r="CI31">
            <v>9232</v>
          </cell>
          <cell r="CJ31">
            <v>9334</v>
          </cell>
          <cell r="CK31">
            <v>9437</v>
          </cell>
          <cell r="CL31">
            <v>9540</v>
          </cell>
          <cell r="CM31">
            <v>9642</v>
          </cell>
          <cell r="CN31">
            <v>9745</v>
          </cell>
          <cell r="CO31">
            <v>9847</v>
          </cell>
          <cell r="CP31">
            <v>9950</v>
          </cell>
          <cell r="CQ31">
            <v>10052</v>
          </cell>
          <cell r="CR31">
            <v>10155.5355</v>
          </cell>
          <cell r="CS31">
            <v>10258</v>
          </cell>
          <cell r="CT31">
            <v>10360</v>
          </cell>
          <cell r="CU31">
            <v>10463</v>
          </cell>
          <cell r="CV31">
            <v>10565</v>
          </cell>
          <cell r="CW31">
            <v>10668</v>
          </cell>
          <cell r="CX31">
            <v>10771</v>
          </cell>
          <cell r="CY31">
            <v>10873</v>
          </cell>
          <cell r="CZ31">
            <v>10976</v>
          </cell>
          <cell r="DA31">
            <v>11078.766</v>
          </cell>
          <cell r="DB31">
            <v>11181</v>
          </cell>
          <cell r="DC31">
            <v>11283</v>
          </cell>
          <cell r="DD31">
            <v>11386.5095</v>
          </cell>
          <cell r="DE31">
            <v>11489</v>
          </cell>
          <cell r="DF31">
            <v>11591</v>
          </cell>
          <cell r="DG31">
            <v>11694</v>
          </cell>
          <cell r="DH31">
            <v>11796</v>
          </cell>
          <cell r="DI31">
            <v>11899</v>
          </cell>
          <cell r="DJ31">
            <v>12001</v>
          </cell>
          <cell r="DK31">
            <v>12104</v>
          </cell>
          <cell r="DL31">
            <v>12207</v>
          </cell>
          <cell r="DM31">
            <v>12309.74</v>
          </cell>
          <cell r="DR31" t="str">
            <v>2003Abril30</v>
          </cell>
          <cell r="DS31" t="str">
            <v>Quarta</v>
          </cell>
          <cell r="DT31" t="str">
            <v>Semana</v>
          </cell>
        </row>
        <row r="32">
          <cell r="A32">
            <v>30</v>
          </cell>
          <cell r="B32">
            <v>1222.75</v>
          </cell>
          <cell r="C32">
            <v>1479.63</v>
          </cell>
          <cell r="D32">
            <v>1667.16</v>
          </cell>
          <cell r="E32">
            <v>1854.68</v>
          </cell>
          <cell r="F32">
            <v>2039.63</v>
          </cell>
          <cell r="G32">
            <v>2224.59</v>
          </cell>
          <cell r="H32">
            <v>2372</v>
          </cell>
          <cell r="I32">
            <v>2520.52</v>
          </cell>
          <cell r="J32">
            <v>2668.48</v>
          </cell>
          <cell r="K32">
            <v>2816.44</v>
          </cell>
          <cell r="L32">
            <v>2964.41</v>
          </cell>
          <cell r="M32">
            <v>3112.37</v>
          </cell>
          <cell r="N32">
            <v>3260.33</v>
          </cell>
          <cell r="O32">
            <v>3408.3</v>
          </cell>
          <cell r="P32">
            <v>3556.26</v>
          </cell>
          <cell r="Q32">
            <v>3704.22</v>
          </cell>
          <cell r="R32">
            <v>3778.2</v>
          </cell>
          <cell r="S32">
            <v>3852.19</v>
          </cell>
          <cell r="T32">
            <v>3926.17</v>
          </cell>
          <cell r="U32">
            <v>4000.15</v>
          </cell>
          <cell r="V32">
            <v>4074.13</v>
          </cell>
          <cell r="W32">
            <v>4148</v>
          </cell>
          <cell r="X32">
            <v>4222.09</v>
          </cell>
          <cell r="Y32">
            <v>4296.08</v>
          </cell>
          <cell r="Z32">
            <v>4370</v>
          </cell>
          <cell r="AA32">
            <v>4444.04</v>
          </cell>
          <cell r="AB32">
            <v>4542.68</v>
          </cell>
          <cell r="AC32">
            <v>4641.32</v>
          </cell>
          <cell r="AD32">
            <v>4739.97</v>
          </cell>
          <cell r="AE32">
            <v>4838</v>
          </cell>
          <cell r="AF32">
            <v>4937.25</v>
          </cell>
          <cell r="AG32">
            <v>5035</v>
          </cell>
          <cell r="AH32">
            <v>5134.54</v>
          </cell>
          <cell r="AI32">
            <v>5233.18</v>
          </cell>
          <cell r="AJ32">
            <v>5331.82</v>
          </cell>
          <cell r="AK32">
            <v>5430.46</v>
          </cell>
          <cell r="AL32">
            <v>5529.1</v>
          </cell>
          <cell r="AM32">
            <v>5627.75</v>
          </cell>
          <cell r="AN32">
            <v>5726.39</v>
          </cell>
          <cell r="AO32">
            <v>5825.03</v>
          </cell>
          <cell r="AP32">
            <v>5923.67</v>
          </cell>
          <cell r="AQ32">
            <v>5973.34</v>
          </cell>
          <cell r="AR32">
            <v>6023</v>
          </cell>
          <cell r="AS32">
            <v>6072.66</v>
          </cell>
          <cell r="AT32">
            <v>6122.33</v>
          </cell>
          <cell r="AU32">
            <v>6171.99</v>
          </cell>
          <cell r="AV32">
            <v>6221.66</v>
          </cell>
          <cell r="AW32">
            <v>6271.32</v>
          </cell>
          <cell r="AX32">
            <v>6320.98</v>
          </cell>
          <cell r="AY32">
            <v>6370.65</v>
          </cell>
          <cell r="AZ32">
            <v>6420.31</v>
          </cell>
          <cell r="BA32">
            <v>6469.97</v>
          </cell>
          <cell r="BB32">
            <v>6519.64</v>
          </cell>
          <cell r="BC32">
            <v>6569.3</v>
          </cell>
          <cell r="BD32">
            <v>6618.96</v>
          </cell>
          <cell r="BE32">
            <v>6668.63</v>
          </cell>
          <cell r="BF32">
            <v>6779</v>
          </cell>
          <cell r="BG32">
            <v>6890</v>
          </cell>
          <cell r="BH32">
            <v>7002</v>
          </cell>
          <cell r="BI32">
            <v>7113</v>
          </cell>
          <cell r="BJ32">
            <v>7224</v>
          </cell>
          <cell r="BK32">
            <v>7335</v>
          </cell>
          <cell r="BL32">
            <v>7446</v>
          </cell>
          <cell r="BM32">
            <v>7557</v>
          </cell>
          <cell r="BN32">
            <v>7668</v>
          </cell>
          <cell r="BO32">
            <v>7780</v>
          </cell>
          <cell r="BP32">
            <v>7891</v>
          </cell>
          <cell r="BQ32">
            <v>8002</v>
          </cell>
          <cell r="BR32">
            <v>8113</v>
          </cell>
          <cell r="BS32">
            <v>8224</v>
          </cell>
          <cell r="BT32">
            <v>8335</v>
          </cell>
          <cell r="BU32">
            <v>8446</v>
          </cell>
          <cell r="BV32">
            <v>8558</v>
          </cell>
          <cell r="BW32">
            <v>8669</v>
          </cell>
          <cell r="BX32">
            <v>8780</v>
          </cell>
          <cell r="BY32">
            <v>8891</v>
          </cell>
          <cell r="BZ32">
            <v>9002</v>
          </cell>
          <cell r="CA32">
            <v>9113</v>
          </cell>
          <cell r="CB32">
            <v>9224</v>
          </cell>
          <cell r="CC32">
            <v>9336</v>
          </cell>
          <cell r="CD32">
            <v>9447</v>
          </cell>
          <cell r="CE32">
            <v>9558</v>
          </cell>
          <cell r="CF32">
            <v>9669</v>
          </cell>
          <cell r="CG32">
            <v>9780</v>
          </cell>
          <cell r="CH32">
            <v>9891</v>
          </cell>
          <cell r="CI32">
            <v>10002.945</v>
          </cell>
          <cell r="CJ32">
            <v>10114</v>
          </cell>
          <cell r="CK32">
            <v>10225</v>
          </cell>
          <cell r="CL32">
            <v>10336.3765</v>
          </cell>
          <cell r="CM32">
            <v>10447</v>
          </cell>
          <cell r="CN32">
            <v>10558</v>
          </cell>
          <cell r="CO32">
            <v>10669</v>
          </cell>
          <cell r="CP32">
            <v>10780</v>
          </cell>
          <cell r="CQ32">
            <v>10892</v>
          </cell>
          <cell r="CR32">
            <v>11003.2395</v>
          </cell>
          <cell r="CS32">
            <v>11114</v>
          </cell>
          <cell r="CT32">
            <v>11225</v>
          </cell>
          <cell r="CU32">
            <v>11336.671</v>
          </cell>
          <cell r="CV32">
            <v>11447</v>
          </cell>
          <cell r="CW32">
            <v>11558</v>
          </cell>
          <cell r="CX32">
            <v>11670</v>
          </cell>
          <cell r="CY32">
            <v>11781</v>
          </cell>
          <cell r="CZ32">
            <v>11892</v>
          </cell>
          <cell r="DA32">
            <v>12003.534</v>
          </cell>
          <cell r="DB32">
            <v>12114</v>
          </cell>
          <cell r="DC32">
            <v>12225</v>
          </cell>
          <cell r="DD32">
            <v>12336.9655</v>
          </cell>
          <cell r="DE32">
            <v>12448</v>
          </cell>
          <cell r="DF32">
            <v>12559</v>
          </cell>
          <cell r="DG32">
            <v>12670</v>
          </cell>
          <cell r="DH32">
            <v>12781</v>
          </cell>
          <cell r="DI32">
            <v>12892</v>
          </cell>
          <cell r="DJ32">
            <v>13003.8285</v>
          </cell>
          <cell r="DK32">
            <v>13114</v>
          </cell>
          <cell r="DL32">
            <v>13226</v>
          </cell>
          <cell r="DM32">
            <v>13337.26</v>
          </cell>
          <cell r="DR32" t="str">
            <v>2003Agosto01</v>
          </cell>
          <cell r="DS32" t="str">
            <v>Sexta</v>
          </cell>
          <cell r="DT32" t="str">
            <v>Semana</v>
          </cell>
        </row>
        <row r="33">
          <cell r="A33">
            <v>31</v>
          </cell>
          <cell r="B33">
            <v>1320.37</v>
          </cell>
          <cell r="C33">
            <v>1597.8</v>
          </cell>
          <cell r="D33">
            <v>1800.74</v>
          </cell>
          <cell r="E33">
            <v>2003.67</v>
          </cell>
          <cell r="F33">
            <v>2201</v>
          </cell>
          <cell r="G33">
            <v>2399.27</v>
          </cell>
          <cell r="H33">
            <v>2560.59</v>
          </cell>
          <cell r="I33">
            <v>2721.91</v>
          </cell>
          <cell r="J33">
            <v>2883.23</v>
          </cell>
          <cell r="K33">
            <v>3044.55</v>
          </cell>
          <cell r="L33">
            <v>3205.87</v>
          </cell>
          <cell r="M33">
            <v>3365.14</v>
          </cell>
          <cell r="N33">
            <v>3524.41</v>
          </cell>
          <cell r="O33">
            <v>3683.67</v>
          </cell>
          <cell r="P33">
            <v>3842.94</v>
          </cell>
          <cell r="Q33">
            <v>4002.2</v>
          </cell>
          <cell r="R33">
            <v>4082.35</v>
          </cell>
          <cell r="S33">
            <v>4162.5</v>
          </cell>
          <cell r="T33">
            <v>4242</v>
          </cell>
          <cell r="U33">
            <v>4322.79</v>
          </cell>
          <cell r="V33">
            <v>4402</v>
          </cell>
          <cell r="W33">
            <v>4483.09</v>
          </cell>
          <cell r="X33">
            <v>4563</v>
          </cell>
          <cell r="Y33">
            <v>4643.38</v>
          </cell>
          <cell r="Z33">
            <v>4723.53</v>
          </cell>
          <cell r="AA33">
            <v>4803.67</v>
          </cell>
          <cell r="AB33">
            <v>4910</v>
          </cell>
          <cell r="AC33">
            <v>5016.71</v>
          </cell>
          <cell r="AD33">
            <v>5123</v>
          </cell>
          <cell r="AE33">
            <v>5229.75</v>
          </cell>
          <cell r="AF33">
            <v>5336.27</v>
          </cell>
          <cell r="AG33">
            <v>5442.79</v>
          </cell>
          <cell r="AH33">
            <v>5549.31</v>
          </cell>
          <cell r="AI33">
            <v>5655.83</v>
          </cell>
          <cell r="AJ33">
            <v>5762.35</v>
          </cell>
          <cell r="AK33">
            <v>5868.87</v>
          </cell>
          <cell r="AL33">
            <v>5975.39</v>
          </cell>
          <cell r="AM33">
            <v>6081.91</v>
          </cell>
          <cell r="AN33">
            <v>6188.43</v>
          </cell>
          <cell r="AO33">
            <v>6294.95</v>
          </cell>
          <cell r="AP33">
            <v>6401.47</v>
          </cell>
          <cell r="AQ33">
            <v>6454.9</v>
          </cell>
          <cell r="AR33">
            <v>6508.33</v>
          </cell>
          <cell r="AS33">
            <v>6561.77</v>
          </cell>
          <cell r="AT33">
            <v>6615.2</v>
          </cell>
          <cell r="AU33">
            <v>6668.63</v>
          </cell>
          <cell r="AV33">
            <v>6722.06</v>
          </cell>
          <cell r="AW33">
            <v>6775.49</v>
          </cell>
          <cell r="AX33">
            <v>6828.92</v>
          </cell>
          <cell r="AY33">
            <v>6882.35</v>
          </cell>
          <cell r="AZ33">
            <v>6935.78</v>
          </cell>
          <cell r="BA33">
            <v>6989.22</v>
          </cell>
          <cell r="BB33">
            <v>7042.65</v>
          </cell>
          <cell r="BC33">
            <v>7096.08</v>
          </cell>
          <cell r="BD33">
            <v>7149.51</v>
          </cell>
          <cell r="BE33">
            <v>7202.94</v>
          </cell>
          <cell r="BF33">
            <v>7322</v>
          </cell>
          <cell r="BG33">
            <v>7443</v>
          </cell>
          <cell r="BH33">
            <v>7563</v>
          </cell>
          <cell r="BI33">
            <v>7683</v>
          </cell>
          <cell r="BJ33">
            <v>7803</v>
          </cell>
          <cell r="BK33">
            <v>7923</v>
          </cell>
          <cell r="BL33">
            <v>8043</v>
          </cell>
          <cell r="BM33">
            <v>8163</v>
          </cell>
          <cell r="BN33">
            <v>8283</v>
          </cell>
          <cell r="BO33">
            <v>8403.43</v>
          </cell>
          <cell r="BP33">
            <v>8523</v>
          </cell>
          <cell r="BQ33">
            <v>8643</v>
          </cell>
          <cell r="BR33">
            <v>8763</v>
          </cell>
          <cell r="BS33">
            <v>8883</v>
          </cell>
          <cell r="BT33">
            <v>9003</v>
          </cell>
          <cell r="BU33">
            <v>9123</v>
          </cell>
          <cell r="BV33">
            <v>9243</v>
          </cell>
          <cell r="BW33">
            <v>9363</v>
          </cell>
          <cell r="BX33">
            <v>9483</v>
          </cell>
          <cell r="BY33">
            <v>9603.92</v>
          </cell>
          <cell r="BZ33">
            <v>9723</v>
          </cell>
          <cell r="CA33">
            <v>9844.018</v>
          </cell>
          <cell r="CB33">
            <v>9964</v>
          </cell>
          <cell r="CC33">
            <v>10084.116</v>
          </cell>
          <cell r="CD33">
            <v>10204</v>
          </cell>
          <cell r="CE33">
            <v>10324.214</v>
          </cell>
          <cell r="CF33">
            <v>10444</v>
          </cell>
          <cell r="CG33">
            <v>10564.312</v>
          </cell>
          <cell r="CH33">
            <v>10684</v>
          </cell>
          <cell r="CI33">
            <v>10804.41</v>
          </cell>
          <cell r="CJ33">
            <v>10924</v>
          </cell>
          <cell r="CK33">
            <v>11044.508</v>
          </cell>
          <cell r="CL33">
            <v>11164</v>
          </cell>
          <cell r="CM33">
            <v>11284.606</v>
          </cell>
          <cell r="CN33">
            <v>11404</v>
          </cell>
          <cell r="CO33">
            <v>11524.704</v>
          </cell>
          <cell r="CP33">
            <v>11644</v>
          </cell>
          <cell r="CQ33">
            <v>11764.802</v>
          </cell>
          <cell r="CR33">
            <v>11884</v>
          </cell>
          <cell r="CS33">
            <v>12004.9</v>
          </cell>
          <cell r="CT33">
            <v>12124</v>
          </cell>
          <cell r="CU33">
            <v>12244.998</v>
          </cell>
          <cell r="CV33">
            <v>12365</v>
          </cell>
          <cell r="CW33">
            <v>12485.096</v>
          </cell>
          <cell r="CX33">
            <v>12605</v>
          </cell>
          <cell r="CY33">
            <v>12725.194</v>
          </cell>
          <cell r="CZ33">
            <v>12845</v>
          </cell>
          <cell r="DA33">
            <v>12965</v>
          </cell>
          <cell r="DB33">
            <v>13085</v>
          </cell>
          <cell r="DC33">
            <v>13205.39</v>
          </cell>
          <cell r="DD33">
            <v>13325</v>
          </cell>
          <cell r="DE33">
            <v>13445</v>
          </cell>
          <cell r="DF33">
            <v>13565</v>
          </cell>
          <cell r="DG33">
            <v>13685</v>
          </cell>
          <cell r="DH33">
            <v>13805</v>
          </cell>
          <cell r="DI33">
            <v>13925</v>
          </cell>
          <cell r="DJ33">
            <v>14045</v>
          </cell>
          <cell r="DK33">
            <v>14165</v>
          </cell>
          <cell r="DL33">
            <v>14285</v>
          </cell>
          <cell r="DM33">
            <v>14405.88</v>
          </cell>
          <cell r="DR33" t="str">
            <v>2003Agosto02</v>
          </cell>
          <cell r="DS33" t="str">
            <v>Sábado</v>
          </cell>
          <cell r="DT33" t="str">
            <v>Fim-de-Semana</v>
          </cell>
        </row>
        <row r="34">
          <cell r="A34">
            <v>32</v>
          </cell>
          <cell r="B34">
            <v>1417.98</v>
          </cell>
          <cell r="C34">
            <v>1715.96</v>
          </cell>
          <cell r="D34">
            <v>1934.31</v>
          </cell>
          <cell r="E34">
            <v>2152.66</v>
          </cell>
          <cell r="F34">
            <v>2365.87</v>
          </cell>
          <cell r="G34">
            <v>2579.08</v>
          </cell>
          <cell r="H34">
            <v>2751.71</v>
          </cell>
          <cell r="I34">
            <v>2924.33</v>
          </cell>
          <cell r="J34">
            <v>3096.96</v>
          </cell>
          <cell r="K34">
            <v>3269.58</v>
          </cell>
          <cell r="L34">
            <v>3442.2</v>
          </cell>
          <cell r="M34">
            <v>3612.77</v>
          </cell>
          <cell r="N34">
            <v>3783.34</v>
          </cell>
          <cell r="O34">
            <v>3953.91</v>
          </cell>
          <cell r="P34">
            <v>4124</v>
          </cell>
          <cell r="Q34">
            <v>4295.05</v>
          </cell>
          <cell r="R34">
            <v>4381</v>
          </cell>
          <cell r="S34">
            <v>4467.67</v>
          </cell>
          <cell r="T34">
            <v>4553</v>
          </cell>
          <cell r="U34">
            <v>4640.3</v>
          </cell>
          <cell r="V34">
            <v>4726</v>
          </cell>
          <cell r="W34">
            <v>4812.92</v>
          </cell>
          <cell r="X34">
            <v>4899</v>
          </cell>
          <cell r="Y34">
            <v>4985.54</v>
          </cell>
          <cell r="Z34">
            <v>5071</v>
          </cell>
          <cell r="AA34">
            <v>5158.17</v>
          </cell>
          <cell r="AB34">
            <v>5272.57</v>
          </cell>
          <cell r="AC34">
            <v>5386.96</v>
          </cell>
          <cell r="AD34">
            <v>5501.36</v>
          </cell>
          <cell r="AE34">
            <v>5615.76</v>
          </cell>
          <cell r="AF34">
            <v>5730.16</v>
          </cell>
          <cell r="AG34">
            <v>5844.55</v>
          </cell>
          <cell r="AH34">
            <v>5958.95</v>
          </cell>
          <cell r="AI34">
            <v>6073.35</v>
          </cell>
          <cell r="AJ34">
            <v>6187.75</v>
          </cell>
          <cell r="AK34">
            <v>6302.15</v>
          </cell>
          <cell r="AL34">
            <v>6416.54</v>
          </cell>
          <cell r="AM34">
            <v>6530.94</v>
          </cell>
          <cell r="AN34">
            <v>6645.34</v>
          </cell>
          <cell r="AO34">
            <v>6759.74</v>
          </cell>
          <cell r="AP34">
            <v>6874.13</v>
          </cell>
          <cell r="AQ34">
            <v>6931.67</v>
          </cell>
          <cell r="AR34">
            <v>6989.22</v>
          </cell>
          <cell r="AS34">
            <v>7046.76</v>
          </cell>
          <cell r="AT34">
            <v>7104.3</v>
          </cell>
          <cell r="AU34">
            <v>7161.84</v>
          </cell>
          <cell r="AV34">
            <v>7219.38</v>
          </cell>
          <cell r="AW34">
            <v>7276.92</v>
          </cell>
          <cell r="AX34">
            <v>7334.46</v>
          </cell>
          <cell r="AY34">
            <v>7392.01</v>
          </cell>
          <cell r="AZ34">
            <v>7449.55</v>
          </cell>
          <cell r="BA34">
            <v>7507.09</v>
          </cell>
          <cell r="BB34">
            <v>7564.63</v>
          </cell>
          <cell r="BC34">
            <v>7622.17</v>
          </cell>
          <cell r="BD34">
            <v>7679.71</v>
          </cell>
          <cell r="BE34">
            <v>7737.25</v>
          </cell>
          <cell r="BF34">
            <v>7866</v>
          </cell>
          <cell r="BG34">
            <v>7995</v>
          </cell>
          <cell r="BH34">
            <v>8124</v>
          </cell>
          <cell r="BI34">
            <v>8253</v>
          </cell>
          <cell r="BJ34">
            <v>8382</v>
          </cell>
          <cell r="BK34">
            <v>8510</v>
          </cell>
          <cell r="BL34">
            <v>8639</v>
          </cell>
          <cell r="BM34">
            <v>8768</v>
          </cell>
          <cell r="BN34">
            <v>8897</v>
          </cell>
          <cell r="BO34">
            <v>9026</v>
          </cell>
          <cell r="BP34">
            <v>9155</v>
          </cell>
          <cell r="BQ34">
            <v>9284</v>
          </cell>
          <cell r="BR34">
            <v>9413</v>
          </cell>
          <cell r="BS34">
            <v>9542</v>
          </cell>
          <cell r="BT34">
            <v>9671</v>
          </cell>
          <cell r="BU34">
            <v>9800</v>
          </cell>
          <cell r="BV34">
            <v>9929</v>
          </cell>
          <cell r="BW34">
            <v>10058</v>
          </cell>
          <cell r="BX34">
            <v>10187</v>
          </cell>
          <cell r="BY34">
            <v>10316</v>
          </cell>
          <cell r="BZ34">
            <v>10445.2875</v>
          </cell>
          <cell r="CA34">
            <v>10574</v>
          </cell>
          <cell r="CB34">
            <v>10703</v>
          </cell>
          <cell r="CC34">
            <v>10832</v>
          </cell>
          <cell r="CD34">
            <v>10961</v>
          </cell>
          <cell r="CE34">
            <v>11090</v>
          </cell>
          <cell r="CF34">
            <v>11219</v>
          </cell>
          <cell r="CG34">
            <v>11347</v>
          </cell>
          <cell r="CH34">
            <v>11476</v>
          </cell>
          <cell r="CI34">
            <v>11605</v>
          </cell>
          <cell r="CJ34">
            <v>11734</v>
          </cell>
          <cell r="CK34">
            <v>11863</v>
          </cell>
          <cell r="CL34">
            <v>11992</v>
          </cell>
          <cell r="CM34">
            <v>12121</v>
          </cell>
          <cell r="CN34">
            <v>12250</v>
          </cell>
          <cell r="CO34">
            <v>12379</v>
          </cell>
          <cell r="CP34">
            <v>12508</v>
          </cell>
          <cell r="CQ34">
            <v>12637</v>
          </cell>
          <cell r="CR34">
            <v>12766</v>
          </cell>
          <cell r="CS34">
            <v>12895</v>
          </cell>
          <cell r="CT34">
            <v>13024</v>
          </cell>
          <cell r="CU34">
            <v>13153</v>
          </cell>
          <cell r="CV34">
            <v>13282</v>
          </cell>
          <cell r="CW34">
            <v>13411</v>
          </cell>
          <cell r="CX34">
            <v>13540</v>
          </cell>
          <cell r="CY34">
            <v>13669</v>
          </cell>
          <cell r="CZ34">
            <v>13798</v>
          </cell>
          <cell r="DA34">
            <v>13927</v>
          </cell>
          <cell r="DB34">
            <v>14056</v>
          </cell>
          <cell r="DC34">
            <v>14184</v>
          </cell>
          <cell r="DD34">
            <v>14313</v>
          </cell>
          <cell r="DE34">
            <v>14442</v>
          </cell>
          <cell r="DF34">
            <v>14571</v>
          </cell>
          <cell r="DG34">
            <v>14700</v>
          </cell>
          <cell r="DH34">
            <v>14829</v>
          </cell>
          <cell r="DI34">
            <v>14958</v>
          </cell>
          <cell r="DJ34">
            <v>15087</v>
          </cell>
          <cell r="DK34">
            <v>15216</v>
          </cell>
          <cell r="DL34">
            <v>15345</v>
          </cell>
          <cell r="DM34">
            <v>15474</v>
          </cell>
          <cell r="DR34" t="str">
            <v>2003Agosto03</v>
          </cell>
          <cell r="DS34" t="str">
            <v>Domingo</v>
          </cell>
          <cell r="DT34" t="str">
            <v>Fim-de-Semana</v>
          </cell>
        </row>
        <row r="35">
          <cell r="A35">
            <v>33</v>
          </cell>
          <cell r="B35">
            <v>1520.74</v>
          </cell>
          <cell r="C35">
            <v>1839.27</v>
          </cell>
          <cell r="D35">
            <v>2070.46</v>
          </cell>
          <cell r="E35">
            <v>2301.65</v>
          </cell>
          <cell r="F35">
            <v>2530</v>
          </cell>
          <cell r="G35">
            <v>2758.9</v>
          </cell>
          <cell r="H35">
            <v>2943.86</v>
          </cell>
          <cell r="I35">
            <v>3128.81</v>
          </cell>
          <cell r="J35">
            <v>3313.76</v>
          </cell>
          <cell r="K35">
            <v>3498.72</v>
          </cell>
          <cell r="L35">
            <v>3683.67</v>
          </cell>
          <cell r="M35">
            <v>3866.57</v>
          </cell>
          <cell r="N35">
            <v>4049.47</v>
          </cell>
          <cell r="O35">
            <v>4232.37</v>
          </cell>
          <cell r="P35">
            <v>4415</v>
          </cell>
          <cell r="Q35">
            <v>4598.17</v>
          </cell>
          <cell r="R35">
            <v>4691.67</v>
          </cell>
          <cell r="S35">
            <v>4785.18</v>
          </cell>
          <cell r="T35">
            <v>4878.68</v>
          </cell>
          <cell r="U35">
            <v>4972</v>
          </cell>
          <cell r="V35">
            <v>5065</v>
          </cell>
          <cell r="W35">
            <v>5157</v>
          </cell>
          <cell r="X35">
            <v>5248.59</v>
          </cell>
          <cell r="Y35">
            <v>5340.04</v>
          </cell>
          <cell r="Z35">
            <v>5431.49</v>
          </cell>
          <cell r="AA35">
            <v>5522.94</v>
          </cell>
          <cell r="AB35">
            <v>5645.56</v>
          </cell>
          <cell r="AC35">
            <v>5768.18</v>
          </cell>
          <cell r="AD35">
            <v>5890.79</v>
          </cell>
          <cell r="AE35">
            <v>6013.41</v>
          </cell>
          <cell r="AF35">
            <v>6136.03</v>
          </cell>
          <cell r="AG35">
            <v>6258.65</v>
          </cell>
          <cell r="AH35">
            <v>6381.26</v>
          </cell>
          <cell r="AI35">
            <v>6503.88</v>
          </cell>
          <cell r="AJ35">
            <v>6626.5</v>
          </cell>
          <cell r="AK35">
            <v>6749.12</v>
          </cell>
          <cell r="AL35">
            <v>6871.74</v>
          </cell>
          <cell r="AM35">
            <v>6994.35</v>
          </cell>
          <cell r="AN35">
            <v>7116.97</v>
          </cell>
          <cell r="AO35">
            <v>7239.59</v>
          </cell>
          <cell r="AP35">
            <v>7362.21</v>
          </cell>
          <cell r="AQ35">
            <v>7423.52</v>
          </cell>
          <cell r="AR35">
            <v>7484.82</v>
          </cell>
          <cell r="AS35">
            <v>7546.13</v>
          </cell>
          <cell r="AT35">
            <v>7607.44</v>
          </cell>
          <cell r="AU35">
            <v>7668.75</v>
          </cell>
          <cell r="AV35">
            <v>7730.06</v>
          </cell>
          <cell r="AW35">
            <v>7791.37</v>
          </cell>
          <cell r="AX35">
            <v>7852.68</v>
          </cell>
          <cell r="AY35">
            <v>7913.99</v>
          </cell>
          <cell r="AZ35">
            <v>7975.3</v>
          </cell>
          <cell r="BA35">
            <v>8036.61</v>
          </cell>
          <cell r="BB35">
            <v>8097.91</v>
          </cell>
          <cell r="BC35">
            <v>8159.22</v>
          </cell>
          <cell r="BD35">
            <v>8220</v>
          </cell>
          <cell r="BE35">
            <v>8281.84</v>
          </cell>
          <cell r="BF35">
            <v>8419</v>
          </cell>
          <cell r="BG35">
            <v>8557</v>
          </cell>
          <cell r="BH35">
            <v>8695</v>
          </cell>
          <cell r="BI35">
            <v>8833</v>
          </cell>
          <cell r="BJ35">
            <v>8971</v>
          </cell>
          <cell r="BK35">
            <v>9110</v>
          </cell>
          <cell r="BL35">
            <v>9248</v>
          </cell>
          <cell r="BM35">
            <v>9386</v>
          </cell>
          <cell r="BN35">
            <v>9524.116</v>
          </cell>
          <cell r="BO35">
            <v>9662</v>
          </cell>
          <cell r="BP35">
            <v>9800</v>
          </cell>
          <cell r="BQ35">
            <v>9938</v>
          </cell>
          <cell r="BR35">
            <v>10076</v>
          </cell>
          <cell r="BS35">
            <v>10214</v>
          </cell>
          <cell r="BT35">
            <v>10352</v>
          </cell>
          <cell r="BU35">
            <v>10490</v>
          </cell>
          <cell r="BV35">
            <v>10628</v>
          </cell>
          <cell r="BW35">
            <v>10766.392</v>
          </cell>
          <cell r="BX35">
            <v>10904</v>
          </cell>
          <cell r="BY35">
            <v>11042</v>
          </cell>
          <cell r="BZ35">
            <v>11180.484</v>
          </cell>
          <cell r="CA35">
            <v>11318</v>
          </cell>
          <cell r="CB35">
            <v>11456</v>
          </cell>
          <cell r="CC35">
            <v>11594</v>
          </cell>
          <cell r="CD35">
            <v>11732</v>
          </cell>
          <cell r="CE35">
            <v>11870</v>
          </cell>
          <cell r="CF35">
            <v>12008.668</v>
          </cell>
          <cell r="CG35">
            <v>12146</v>
          </cell>
          <cell r="CH35">
            <v>12284</v>
          </cell>
          <cell r="CI35">
            <v>12422.76</v>
          </cell>
          <cell r="CJ35">
            <v>12560</v>
          </cell>
          <cell r="CK35">
            <v>12698</v>
          </cell>
          <cell r="CL35">
            <v>12836</v>
          </cell>
          <cell r="CM35">
            <v>12974</v>
          </cell>
          <cell r="CN35">
            <v>13112</v>
          </cell>
          <cell r="CO35">
            <v>13250.944</v>
          </cell>
          <cell r="CP35">
            <v>13388</v>
          </cell>
          <cell r="CQ35">
            <v>13527</v>
          </cell>
          <cell r="CR35">
            <v>13665.036</v>
          </cell>
          <cell r="CS35">
            <v>13803</v>
          </cell>
          <cell r="CT35">
            <v>13941</v>
          </cell>
          <cell r="CU35">
            <v>14079</v>
          </cell>
          <cell r="CV35">
            <v>14217</v>
          </cell>
          <cell r="CW35">
            <v>14355</v>
          </cell>
          <cell r="CX35">
            <v>14493.22</v>
          </cell>
          <cell r="CY35">
            <v>14631</v>
          </cell>
          <cell r="CZ35">
            <v>14769</v>
          </cell>
          <cell r="DA35">
            <v>14907.312</v>
          </cell>
          <cell r="DB35">
            <v>15045</v>
          </cell>
          <cell r="DC35">
            <v>15183</v>
          </cell>
          <cell r="DD35">
            <v>15321</v>
          </cell>
          <cell r="DE35">
            <v>15459</v>
          </cell>
          <cell r="DF35">
            <v>15597</v>
          </cell>
          <cell r="DG35">
            <v>15735</v>
          </cell>
          <cell r="DH35">
            <v>15873</v>
          </cell>
          <cell r="DI35">
            <v>16011</v>
          </cell>
          <cell r="DJ35">
            <v>16149.588</v>
          </cell>
          <cell r="DK35">
            <v>16287</v>
          </cell>
          <cell r="DL35">
            <v>16425</v>
          </cell>
          <cell r="DM35">
            <v>16563.68</v>
          </cell>
          <cell r="DR35" t="str">
            <v>2003Agosto04</v>
          </cell>
          <cell r="DS35" t="str">
            <v>Segunda</v>
          </cell>
          <cell r="DT35" t="str">
            <v>Semana</v>
          </cell>
        </row>
        <row r="36">
          <cell r="A36">
            <v>34</v>
          </cell>
          <cell r="B36">
            <v>1618.35</v>
          </cell>
          <cell r="C36">
            <v>1962.57</v>
          </cell>
          <cell r="D36">
            <v>2209</v>
          </cell>
          <cell r="E36">
            <v>2455</v>
          </cell>
          <cell r="F36">
            <v>2699.82</v>
          </cell>
          <cell r="G36">
            <v>2943.86</v>
          </cell>
          <cell r="H36">
            <v>3141.14</v>
          </cell>
          <cell r="I36">
            <v>3338.42</v>
          </cell>
          <cell r="J36">
            <v>3535.71</v>
          </cell>
          <cell r="K36">
            <v>3732.99</v>
          </cell>
          <cell r="L36">
            <v>3930.28</v>
          </cell>
          <cell r="M36">
            <v>4125.51</v>
          </cell>
          <cell r="N36">
            <v>4320.74</v>
          </cell>
          <cell r="O36">
            <v>4515.97</v>
          </cell>
          <cell r="P36">
            <v>4711.2</v>
          </cell>
          <cell r="Q36">
            <v>4906.43</v>
          </cell>
          <cell r="R36">
            <v>5006</v>
          </cell>
          <cell r="S36">
            <v>5105</v>
          </cell>
          <cell r="T36">
            <v>5205.43</v>
          </cell>
          <cell r="U36">
            <v>5305.1</v>
          </cell>
          <cell r="V36">
            <v>5404.77</v>
          </cell>
          <cell r="W36">
            <v>5502.39</v>
          </cell>
          <cell r="X36">
            <v>5600</v>
          </cell>
          <cell r="Y36">
            <v>5697.62</v>
          </cell>
          <cell r="Z36">
            <v>5795.23</v>
          </cell>
          <cell r="AA36">
            <v>5892.85</v>
          </cell>
          <cell r="AB36">
            <v>6023.69</v>
          </cell>
          <cell r="AC36">
            <v>6154.52</v>
          </cell>
          <cell r="AD36">
            <v>6285.36</v>
          </cell>
          <cell r="AE36">
            <v>6416.2</v>
          </cell>
          <cell r="AF36">
            <v>6547.04</v>
          </cell>
          <cell r="AG36">
            <v>6677.88</v>
          </cell>
          <cell r="AH36">
            <v>6808.71</v>
          </cell>
          <cell r="AI36">
            <v>6939.55</v>
          </cell>
          <cell r="AJ36">
            <v>7070.39</v>
          </cell>
          <cell r="AK36">
            <v>7201.23</v>
          </cell>
          <cell r="AL36">
            <v>7332.07</v>
          </cell>
          <cell r="AM36">
            <v>7462.9</v>
          </cell>
          <cell r="AN36">
            <v>7593.74</v>
          </cell>
          <cell r="AO36">
            <v>7724.58</v>
          </cell>
          <cell r="AP36">
            <v>7855.42</v>
          </cell>
          <cell r="AQ36">
            <v>7920.84</v>
          </cell>
          <cell r="AR36">
            <v>7986.26</v>
          </cell>
          <cell r="AS36">
            <v>8051.68</v>
          </cell>
          <cell r="AT36">
            <v>8117.09</v>
          </cell>
          <cell r="AU36">
            <v>8182.51</v>
          </cell>
          <cell r="AV36">
            <v>8247.93</v>
          </cell>
          <cell r="AW36">
            <v>8313.35</v>
          </cell>
          <cell r="AX36">
            <v>8378.77</v>
          </cell>
          <cell r="AY36">
            <v>8444.19</v>
          </cell>
          <cell r="AZ36">
            <v>8509.61</v>
          </cell>
          <cell r="BA36">
            <v>8575</v>
          </cell>
          <cell r="BB36">
            <v>8640</v>
          </cell>
          <cell r="BC36">
            <v>8705</v>
          </cell>
          <cell r="BD36">
            <v>8771</v>
          </cell>
          <cell r="BE36">
            <v>8836</v>
          </cell>
          <cell r="BF36">
            <v>8983</v>
          </cell>
          <cell r="BG36">
            <v>9131</v>
          </cell>
          <cell r="BH36">
            <v>9278</v>
          </cell>
          <cell r="BI36">
            <v>9425</v>
          </cell>
          <cell r="BJ36">
            <v>9573</v>
          </cell>
          <cell r="BK36">
            <v>9720</v>
          </cell>
          <cell r="BL36">
            <v>9867</v>
          </cell>
          <cell r="BM36">
            <v>10014</v>
          </cell>
          <cell r="BN36">
            <v>10162.205</v>
          </cell>
          <cell r="BO36">
            <v>10309</v>
          </cell>
          <cell r="BP36">
            <v>10456</v>
          </cell>
          <cell r="BQ36">
            <v>10604.04</v>
          </cell>
          <cell r="BR36">
            <v>10751</v>
          </cell>
          <cell r="BS36">
            <v>10898</v>
          </cell>
          <cell r="BT36">
            <v>11045.875</v>
          </cell>
          <cell r="BU36">
            <v>11193</v>
          </cell>
          <cell r="BV36">
            <v>11340</v>
          </cell>
          <cell r="BW36">
            <v>11487</v>
          </cell>
          <cell r="BX36">
            <v>11634</v>
          </cell>
          <cell r="BY36">
            <v>11782</v>
          </cell>
          <cell r="BZ36">
            <v>11929.545</v>
          </cell>
          <cell r="CA36">
            <v>12076</v>
          </cell>
          <cell r="CB36">
            <v>12224</v>
          </cell>
          <cell r="CC36">
            <v>12371</v>
          </cell>
          <cell r="CD36">
            <v>12518</v>
          </cell>
          <cell r="CE36">
            <v>12665</v>
          </cell>
          <cell r="CF36">
            <v>12813.215</v>
          </cell>
          <cell r="CG36">
            <v>12960</v>
          </cell>
          <cell r="CH36">
            <v>13107</v>
          </cell>
          <cell r="CI36">
            <v>13255</v>
          </cell>
          <cell r="CJ36">
            <v>13402</v>
          </cell>
          <cell r="CK36">
            <v>13549</v>
          </cell>
          <cell r="CL36">
            <v>13696.885</v>
          </cell>
          <cell r="CM36">
            <v>13844</v>
          </cell>
          <cell r="CN36">
            <v>13991</v>
          </cell>
          <cell r="CO36">
            <v>14138</v>
          </cell>
          <cell r="CP36">
            <v>14285</v>
          </cell>
          <cell r="CQ36">
            <v>14433</v>
          </cell>
          <cell r="CR36">
            <v>14580.555</v>
          </cell>
          <cell r="CS36">
            <v>14727</v>
          </cell>
          <cell r="CT36">
            <v>14875</v>
          </cell>
          <cell r="CU36">
            <v>15022.39</v>
          </cell>
          <cell r="CV36">
            <v>15169</v>
          </cell>
          <cell r="CW36">
            <v>15316</v>
          </cell>
          <cell r="CX36">
            <v>15464.225</v>
          </cell>
          <cell r="CY36">
            <v>15611</v>
          </cell>
          <cell r="CZ36">
            <v>15758</v>
          </cell>
          <cell r="DA36">
            <v>15906.06</v>
          </cell>
          <cell r="DB36">
            <v>16053</v>
          </cell>
          <cell r="DC36">
            <v>16200</v>
          </cell>
          <cell r="DD36">
            <v>16347.895</v>
          </cell>
          <cell r="DE36">
            <v>16495</v>
          </cell>
          <cell r="DF36">
            <v>16642</v>
          </cell>
          <cell r="DG36">
            <v>16789.73</v>
          </cell>
          <cell r="DH36">
            <v>16937</v>
          </cell>
          <cell r="DI36">
            <v>17084</v>
          </cell>
          <cell r="DJ36">
            <v>17231</v>
          </cell>
          <cell r="DK36">
            <v>17378</v>
          </cell>
          <cell r="DL36">
            <v>17526</v>
          </cell>
          <cell r="DM36">
            <v>17673</v>
          </cell>
          <cell r="DR36" t="str">
            <v>2003Agosto05</v>
          </cell>
          <cell r="DS36" t="str">
            <v>Terça</v>
          </cell>
          <cell r="DT36" t="str">
            <v>Semana</v>
          </cell>
        </row>
        <row r="37">
          <cell r="A37">
            <v>35</v>
          </cell>
          <cell r="B37">
            <v>1721.1</v>
          </cell>
          <cell r="C37">
            <v>2085.87</v>
          </cell>
          <cell r="D37">
            <v>2350.46</v>
          </cell>
          <cell r="E37">
            <v>2615</v>
          </cell>
          <cell r="F37">
            <v>2874.5</v>
          </cell>
          <cell r="G37">
            <v>3133.95</v>
          </cell>
          <cell r="H37">
            <v>3343.56</v>
          </cell>
          <cell r="I37">
            <v>3553.18</v>
          </cell>
          <cell r="J37">
            <v>3762.79</v>
          </cell>
          <cell r="K37">
            <v>3972.41</v>
          </cell>
          <cell r="L37">
            <v>4182</v>
          </cell>
          <cell r="M37">
            <v>4389.58</v>
          </cell>
          <cell r="N37">
            <v>4597</v>
          </cell>
          <cell r="O37">
            <v>4804.7</v>
          </cell>
          <cell r="P37">
            <v>5012.26</v>
          </cell>
          <cell r="Q37">
            <v>5219.82</v>
          </cell>
          <cell r="R37">
            <v>5325.66</v>
          </cell>
          <cell r="S37">
            <v>5431.49</v>
          </cell>
          <cell r="T37">
            <v>5537.33</v>
          </cell>
          <cell r="U37">
            <v>5643.16</v>
          </cell>
          <cell r="V37">
            <v>5748.99</v>
          </cell>
          <cell r="W37">
            <v>5852.77</v>
          </cell>
          <cell r="X37">
            <v>5956.55</v>
          </cell>
          <cell r="Y37">
            <v>6060.33</v>
          </cell>
          <cell r="Z37">
            <v>6164.11</v>
          </cell>
          <cell r="AA37">
            <v>6267.89</v>
          </cell>
          <cell r="AB37">
            <v>6406.95</v>
          </cell>
          <cell r="AC37">
            <v>6546.01</v>
          </cell>
          <cell r="AD37">
            <v>6685.07</v>
          </cell>
          <cell r="AE37">
            <v>6824.13</v>
          </cell>
          <cell r="AF37">
            <v>6963.19</v>
          </cell>
          <cell r="AG37">
            <v>7102.24</v>
          </cell>
          <cell r="AH37">
            <v>7241.3</v>
          </cell>
          <cell r="AI37">
            <v>7380.36</v>
          </cell>
          <cell r="AJ37">
            <v>7519.42</v>
          </cell>
          <cell r="AK37">
            <v>7658.48</v>
          </cell>
          <cell r="AL37">
            <v>7797.53</v>
          </cell>
          <cell r="AM37">
            <v>7936.59</v>
          </cell>
          <cell r="AN37">
            <v>8075.65</v>
          </cell>
          <cell r="AO37">
            <v>8214</v>
          </cell>
          <cell r="AP37">
            <v>8353.77</v>
          </cell>
          <cell r="AQ37">
            <v>8423.64</v>
          </cell>
          <cell r="AR37">
            <v>8493.51</v>
          </cell>
          <cell r="AS37">
            <v>8563</v>
          </cell>
          <cell r="AT37">
            <v>8633.25</v>
          </cell>
          <cell r="AU37">
            <v>8703</v>
          </cell>
          <cell r="AV37">
            <v>8773</v>
          </cell>
          <cell r="AW37">
            <v>8842</v>
          </cell>
          <cell r="AX37">
            <v>8912.74</v>
          </cell>
          <cell r="AY37">
            <v>8982.61</v>
          </cell>
          <cell r="AZ37">
            <v>9052.48</v>
          </cell>
          <cell r="BA37">
            <v>9122.36</v>
          </cell>
          <cell r="BB37">
            <v>9192.23</v>
          </cell>
          <cell r="BC37">
            <v>9262.1</v>
          </cell>
          <cell r="BD37">
            <v>9331</v>
          </cell>
          <cell r="BE37">
            <v>9401.84</v>
          </cell>
          <cell r="BF37">
            <v>9558</v>
          </cell>
          <cell r="BG37">
            <v>9715</v>
          </cell>
          <cell r="BH37">
            <v>9871</v>
          </cell>
          <cell r="BI37">
            <v>10028</v>
          </cell>
          <cell r="BJ37">
            <v>10185</v>
          </cell>
          <cell r="BK37">
            <v>10342</v>
          </cell>
          <cell r="BL37">
            <v>10498</v>
          </cell>
          <cell r="BM37">
            <v>10655</v>
          </cell>
          <cell r="BN37">
            <v>10812</v>
          </cell>
          <cell r="BO37">
            <v>10968</v>
          </cell>
          <cell r="BP37">
            <v>11125</v>
          </cell>
          <cell r="BQ37">
            <v>11282</v>
          </cell>
          <cell r="BR37">
            <v>11438</v>
          </cell>
          <cell r="BS37">
            <v>11595</v>
          </cell>
          <cell r="BT37">
            <v>11752</v>
          </cell>
          <cell r="BU37">
            <v>11908</v>
          </cell>
          <cell r="BV37">
            <v>12065</v>
          </cell>
          <cell r="BW37">
            <v>12222</v>
          </cell>
          <cell r="BX37">
            <v>12379</v>
          </cell>
          <cell r="BY37">
            <v>12535</v>
          </cell>
          <cell r="BZ37">
            <v>12692.484</v>
          </cell>
          <cell r="CA37">
            <v>12849</v>
          </cell>
          <cell r="CB37">
            <v>13005</v>
          </cell>
          <cell r="CC37">
            <v>13162</v>
          </cell>
          <cell r="CD37">
            <v>13319</v>
          </cell>
          <cell r="CE37">
            <v>13475</v>
          </cell>
          <cell r="CF37">
            <v>13632</v>
          </cell>
          <cell r="CG37">
            <v>13789</v>
          </cell>
          <cell r="CH37">
            <v>13946</v>
          </cell>
          <cell r="CI37">
            <v>14102</v>
          </cell>
          <cell r="CJ37">
            <v>14259</v>
          </cell>
          <cell r="CK37">
            <v>14416</v>
          </cell>
          <cell r="CL37">
            <v>14572</v>
          </cell>
          <cell r="CM37">
            <v>14729</v>
          </cell>
          <cell r="CN37">
            <v>14886</v>
          </cell>
          <cell r="CO37">
            <v>15042</v>
          </cell>
          <cell r="CP37">
            <v>15199</v>
          </cell>
          <cell r="CQ37">
            <v>15356</v>
          </cell>
          <cell r="CR37">
            <v>15513</v>
          </cell>
          <cell r="CS37">
            <v>15669</v>
          </cell>
          <cell r="CT37">
            <v>15826</v>
          </cell>
          <cell r="CU37">
            <v>15983</v>
          </cell>
          <cell r="CV37">
            <v>16139</v>
          </cell>
          <cell r="CW37">
            <v>16296</v>
          </cell>
          <cell r="CX37">
            <v>16453.22</v>
          </cell>
          <cell r="CY37">
            <v>16609</v>
          </cell>
          <cell r="CZ37">
            <v>16766</v>
          </cell>
          <cell r="DA37">
            <v>16923</v>
          </cell>
          <cell r="DB37">
            <v>17080</v>
          </cell>
          <cell r="DC37">
            <v>17236</v>
          </cell>
          <cell r="DD37">
            <v>17393</v>
          </cell>
          <cell r="DE37">
            <v>17550</v>
          </cell>
          <cell r="DF37">
            <v>17706</v>
          </cell>
          <cell r="DG37">
            <v>17863</v>
          </cell>
          <cell r="DH37">
            <v>18020</v>
          </cell>
          <cell r="DI37">
            <v>18176</v>
          </cell>
          <cell r="DJ37">
            <v>18333</v>
          </cell>
          <cell r="DK37">
            <v>18490</v>
          </cell>
          <cell r="DL37">
            <v>18646</v>
          </cell>
          <cell r="DM37">
            <v>18803.68</v>
          </cell>
          <cell r="DR37" t="str">
            <v>2003Agosto06</v>
          </cell>
          <cell r="DS37" t="str">
            <v>Quarta</v>
          </cell>
          <cell r="DT37" t="str">
            <v>Semana</v>
          </cell>
        </row>
        <row r="38">
          <cell r="A38">
            <v>36</v>
          </cell>
          <cell r="B38">
            <v>1828.99</v>
          </cell>
          <cell r="C38">
            <v>2214.31</v>
          </cell>
          <cell r="D38">
            <v>2494.31</v>
          </cell>
          <cell r="E38">
            <v>2774.31</v>
          </cell>
          <cell r="F38">
            <v>3049.18</v>
          </cell>
          <cell r="G38">
            <v>3324.04</v>
          </cell>
          <cell r="H38">
            <v>3547.01</v>
          </cell>
          <cell r="I38">
            <v>3769.98</v>
          </cell>
          <cell r="J38">
            <v>3992.96</v>
          </cell>
          <cell r="K38">
            <v>4215.93</v>
          </cell>
          <cell r="L38">
            <v>4438</v>
          </cell>
          <cell r="M38">
            <v>4659.82</v>
          </cell>
          <cell r="N38">
            <v>4880.74</v>
          </cell>
          <cell r="O38">
            <v>5101.66</v>
          </cell>
          <cell r="P38">
            <v>5322.57</v>
          </cell>
          <cell r="Q38">
            <v>5543.49</v>
          </cell>
          <cell r="R38">
            <v>5654.46</v>
          </cell>
          <cell r="S38">
            <v>5765.44</v>
          </cell>
          <cell r="T38">
            <v>5876.41</v>
          </cell>
          <cell r="U38">
            <v>5987.38</v>
          </cell>
          <cell r="V38">
            <v>6098.35</v>
          </cell>
          <cell r="W38">
            <v>6209.33</v>
          </cell>
          <cell r="X38">
            <v>6320.3</v>
          </cell>
          <cell r="Y38">
            <v>6431.27</v>
          </cell>
          <cell r="Z38">
            <v>6542.24</v>
          </cell>
          <cell r="AA38">
            <v>6653.22</v>
          </cell>
          <cell r="AB38">
            <v>6800.84</v>
          </cell>
          <cell r="AC38">
            <v>6948.46</v>
          </cell>
          <cell r="AD38">
            <v>7096.08</v>
          </cell>
          <cell r="AE38">
            <v>7243.7</v>
          </cell>
          <cell r="AF38">
            <v>7391.32</v>
          </cell>
          <cell r="AG38">
            <v>7538.94</v>
          </cell>
          <cell r="AH38">
            <v>7686.56</v>
          </cell>
          <cell r="AI38">
            <v>7834.18</v>
          </cell>
          <cell r="AJ38">
            <v>7981.8</v>
          </cell>
          <cell r="AK38">
            <v>8129.42</v>
          </cell>
          <cell r="AL38">
            <v>8277</v>
          </cell>
          <cell r="AM38">
            <v>8424.67</v>
          </cell>
          <cell r="AN38">
            <v>8572</v>
          </cell>
          <cell r="AO38">
            <v>8719.91</v>
          </cell>
          <cell r="AP38">
            <v>8867</v>
          </cell>
          <cell r="AQ38">
            <v>8941.51</v>
          </cell>
          <cell r="AR38">
            <v>9015.49</v>
          </cell>
          <cell r="AS38">
            <v>9089</v>
          </cell>
          <cell r="AT38">
            <v>9163</v>
          </cell>
          <cell r="AU38">
            <v>9237.44</v>
          </cell>
          <cell r="AV38">
            <v>9311.42</v>
          </cell>
          <cell r="AW38">
            <v>9385.4</v>
          </cell>
          <cell r="AX38">
            <v>9459</v>
          </cell>
          <cell r="AY38">
            <v>9533.36</v>
          </cell>
          <cell r="AZ38">
            <v>9607.35</v>
          </cell>
          <cell r="BA38">
            <v>9681.33</v>
          </cell>
          <cell r="BB38">
            <v>9755.31</v>
          </cell>
          <cell r="BC38">
            <v>9829</v>
          </cell>
          <cell r="BD38">
            <v>9903.27</v>
          </cell>
          <cell r="BE38">
            <v>9977.25</v>
          </cell>
          <cell r="BF38">
            <v>10143.5375</v>
          </cell>
          <cell r="BG38">
            <v>10309</v>
          </cell>
          <cell r="BH38">
            <v>10476</v>
          </cell>
          <cell r="BI38">
            <v>10642.4</v>
          </cell>
          <cell r="BJ38">
            <v>10808.6875</v>
          </cell>
          <cell r="BK38">
            <v>10974.975</v>
          </cell>
          <cell r="BL38">
            <v>11141</v>
          </cell>
          <cell r="BM38">
            <v>11307.55</v>
          </cell>
          <cell r="BN38">
            <v>11473.8375</v>
          </cell>
          <cell r="BO38">
            <v>11640.125</v>
          </cell>
          <cell r="BP38">
            <v>11806.4125</v>
          </cell>
          <cell r="BQ38">
            <v>11972</v>
          </cell>
          <cell r="BR38">
            <v>12138</v>
          </cell>
          <cell r="BS38">
            <v>12305.275</v>
          </cell>
          <cell r="BT38">
            <v>12471.5625</v>
          </cell>
          <cell r="BU38">
            <v>12637.85</v>
          </cell>
          <cell r="BV38">
            <v>12804</v>
          </cell>
          <cell r="BW38">
            <v>12970</v>
          </cell>
          <cell r="BX38">
            <v>13136.7125</v>
          </cell>
          <cell r="BY38">
            <v>13303</v>
          </cell>
          <cell r="BZ38">
            <v>13469.2875</v>
          </cell>
          <cell r="CA38">
            <v>13635</v>
          </cell>
          <cell r="CB38">
            <v>13801</v>
          </cell>
          <cell r="CC38">
            <v>13968.15</v>
          </cell>
          <cell r="CD38">
            <v>14134.4375</v>
          </cell>
          <cell r="CE38">
            <v>14300.725</v>
          </cell>
          <cell r="CF38">
            <v>14467</v>
          </cell>
          <cell r="CG38">
            <v>14633.3</v>
          </cell>
          <cell r="CH38">
            <v>14799.5875</v>
          </cell>
          <cell r="CI38">
            <v>14965.875</v>
          </cell>
          <cell r="CJ38">
            <v>15132.1625</v>
          </cell>
          <cell r="CK38">
            <v>15298</v>
          </cell>
          <cell r="CL38">
            <v>15464</v>
          </cell>
          <cell r="CM38">
            <v>15631.025</v>
          </cell>
          <cell r="CN38">
            <v>15797.3125</v>
          </cell>
          <cell r="CO38">
            <v>15963</v>
          </cell>
          <cell r="CP38">
            <v>16129</v>
          </cell>
          <cell r="CQ38">
            <v>16296</v>
          </cell>
          <cell r="CR38">
            <v>16462</v>
          </cell>
          <cell r="CS38">
            <v>16628.75</v>
          </cell>
          <cell r="CT38">
            <v>16795</v>
          </cell>
          <cell r="CU38">
            <v>16961</v>
          </cell>
          <cell r="CV38">
            <v>17127</v>
          </cell>
          <cell r="CW38">
            <v>17293</v>
          </cell>
          <cell r="CX38">
            <v>17460.1875</v>
          </cell>
          <cell r="CY38">
            <v>17626</v>
          </cell>
          <cell r="CZ38">
            <v>17792</v>
          </cell>
          <cell r="DA38">
            <v>17959.05</v>
          </cell>
          <cell r="DB38">
            <v>18125</v>
          </cell>
          <cell r="DC38">
            <v>18291.625</v>
          </cell>
          <cell r="DD38">
            <v>18457</v>
          </cell>
          <cell r="DE38">
            <v>18624.2</v>
          </cell>
          <cell r="DF38">
            <v>18790</v>
          </cell>
          <cell r="DG38">
            <v>18956</v>
          </cell>
          <cell r="DH38">
            <v>19123.0625</v>
          </cell>
          <cell r="DI38">
            <v>19289</v>
          </cell>
          <cell r="DJ38">
            <v>19455</v>
          </cell>
          <cell r="DK38">
            <v>19621</v>
          </cell>
          <cell r="DL38">
            <v>19788</v>
          </cell>
          <cell r="DM38">
            <v>19954.5</v>
          </cell>
          <cell r="DR38" t="str">
            <v>2003Agosto07</v>
          </cell>
          <cell r="DS38" t="str">
            <v>Quinta</v>
          </cell>
          <cell r="DT38" t="str">
            <v>Semana</v>
          </cell>
        </row>
        <row r="39">
          <cell r="A39">
            <v>37</v>
          </cell>
          <cell r="B39">
            <v>1936.88</v>
          </cell>
          <cell r="C39">
            <v>2347.89</v>
          </cell>
          <cell r="D39">
            <v>2643.3</v>
          </cell>
          <cell r="E39">
            <v>2938.72</v>
          </cell>
          <cell r="F39">
            <v>3231.56</v>
          </cell>
          <cell r="G39">
            <v>3524.41</v>
          </cell>
          <cell r="H39">
            <v>3759.71</v>
          </cell>
          <cell r="I39">
            <v>3995.01</v>
          </cell>
          <cell r="J39">
            <v>4230</v>
          </cell>
          <cell r="K39">
            <v>4465.62</v>
          </cell>
          <cell r="L39">
            <v>4700.92</v>
          </cell>
          <cell r="M39">
            <v>4934.17</v>
          </cell>
          <cell r="N39">
            <v>5167.42</v>
          </cell>
          <cell r="O39">
            <v>5400.66</v>
          </cell>
          <cell r="P39">
            <v>5633.91</v>
          </cell>
          <cell r="Q39">
            <v>5867.16</v>
          </cell>
          <cell r="R39">
            <v>5985.33</v>
          </cell>
          <cell r="S39">
            <v>6103.49</v>
          </cell>
          <cell r="T39">
            <v>6221.66</v>
          </cell>
          <cell r="U39">
            <v>6339.82</v>
          </cell>
          <cell r="V39">
            <v>6457.99</v>
          </cell>
          <cell r="W39">
            <v>6575.12</v>
          </cell>
          <cell r="X39">
            <v>6692.26</v>
          </cell>
          <cell r="Y39">
            <v>6809.4</v>
          </cell>
          <cell r="Z39">
            <v>6926.54</v>
          </cell>
          <cell r="AA39">
            <v>7043.67</v>
          </cell>
          <cell r="AB39">
            <v>7200.2</v>
          </cell>
          <cell r="AC39">
            <v>7356.73</v>
          </cell>
          <cell r="AD39">
            <v>7513.25</v>
          </cell>
          <cell r="AE39">
            <v>7669.78</v>
          </cell>
          <cell r="AF39">
            <v>7826.31</v>
          </cell>
          <cell r="AG39">
            <v>7982.83</v>
          </cell>
          <cell r="AH39">
            <v>8139.36</v>
          </cell>
          <cell r="AI39">
            <v>8295</v>
          </cell>
          <cell r="AJ39">
            <v>8452.41</v>
          </cell>
          <cell r="AK39">
            <v>8608.94</v>
          </cell>
          <cell r="AL39">
            <v>8765</v>
          </cell>
          <cell r="AM39">
            <v>8921.99</v>
          </cell>
          <cell r="AN39">
            <v>9078.51</v>
          </cell>
          <cell r="AO39">
            <v>9235</v>
          </cell>
          <cell r="AP39">
            <v>9391.57</v>
          </cell>
          <cell r="AQ39">
            <v>9470</v>
          </cell>
          <cell r="AR39">
            <v>9548.43</v>
          </cell>
          <cell r="AS39">
            <v>9626</v>
          </cell>
          <cell r="AT39">
            <v>9705</v>
          </cell>
          <cell r="AU39">
            <v>9783.74</v>
          </cell>
          <cell r="AV39">
            <v>9862.17</v>
          </cell>
          <cell r="AW39">
            <v>9940.61</v>
          </cell>
          <cell r="AX39">
            <v>10019</v>
          </cell>
          <cell r="AY39">
            <v>10097.48</v>
          </cell>
          <cell r="AZ39">
            <v>10175.91</v>
          </cell>
          <cell r="BA39">
            <v>10254.34</v>
          </cell>
          <cell r="BB39">
            <v>10332</v>
          </cell>
          <cell r="BC39">
            <v>10411</v>
          </cell>
          <cell r="BD39">
            <v>10489.65</v>
          </cell>
          <cell r="BE39">
            <v>10568.08</v>
          </cell>
          <cell r="BF39">
            <v>10744</v>
          </cell>
          <cell r="BG39">
            <v>10920</v>
          </cell>
          <cell r="BH39">
            <v>11096.484</v>
          </cell>
          <cell r="BI39">
            <v>11272</v>
          </cell>
          <cell r="BJ39">
            <v>11448</v>
          </cell>
          <cell r="BK39">
            <v>11624</v>
          </cell>
          <cell r="BL39">
            <v>11801</v>
          </cell>
          <cell r="BM39">
            <v>11977</v>
          </cell>
          <cell r="BN39">
            <v>12153</v>
          </cell>
          <cell r="BO39">
            <v>12329</v>
          </cell>
          <cell r="BP39">
            <v>12505</v>
          </cell>
          <cell r="BQ39">
            <v>12681.696</v>
          </cell>
          <cell r="BR39">
            <v>12857</v>
          </cell>
          <cell r="BS39">
            <v>13033</v>
          </cell>
          <cell r="BT39">
            <v>13210.1</v>
          </cell>
          <cell r="BU39">
            <v>13386</v>
          </cell>
          <cell r="BV39">
            <v>13562</v>
          </cell>
          <cell r="BW39">
            <v>13738</v>
          </cell>
          <cell r="BX39">
            <v>13914</v>
          </cell>
          <cell r="BY39">
            <v>14090</v>
          </cell>
          <cell r="BZ39">
            <v>14266</v>
          </cell>
          <cell r="CA39">
            <v>14443</v>
          </cell>
          <cell r="CB39">
            <v>14619</v>
          </cell>
          <cell r="CC39">
            <v>14795.312</v>
          </cell>
          <cell r="CD39">
            <v>14971</v>
          </cell>
          <cell r="CE39">
            <v>15147</v>
          </cell>
          <cell r="CF39">
            <v>15323.716</v>
          </cell>
          <cell r="CG39">
            <v>15499</v>
          </cell>
          <cell r="CH39">
            <v>15675</v>
          </cell>
          <cell r="CI39">
            <v>15852.12</v>
          </cell>
          <cell r="CJ39">
            <v>16028</v>
          </cell>
          <cell r="CK39">
            <v>16204</v>
          </cell>
          <cell r="CL39">
            <v>16380</v>
          </cell>
          <cell r="CM39">
            <v>16556</v>
          </cell>
          <cell r="CN39">
            <v>16732</v>
          </cell>
          <cell r="CO39">
            <v>16908.928</v>
          </cell>
          <cell r="CP39">
            <v>17085</v>
          </cell>
          <cell r="CQ39">
            <v>17261</v>
          </cell>
          <cell r="CR39">
            <v>17437</v>
          </cell>
          <cell r="CS39">
            <v>17613</v>
          </cell>
          <cell r="CT39">
            <v>17789</v>
          </cell>
          <cell r="CU39">
            <v>17965</v>
          </cell>
          <cell r="CV39">
            <v>18141</v>
          </cell>
          <cell r="CW39">
            <v>18318</v>
          </cell>
          <cell r="CX39">
            <v>18494.14</v>
          </cell>
          <cell r="CY39">
            <v>18670</v>
          </cell>
          <cell r="CZ39">
            <v>18846</v>
          </cell>
          <cell r="DA39">
            <v>19022</v>
          </cell>
          <cell r="DB39">
            <v>19198</v>
          </cell>
          <cell r="DC39">
            <v>19374</v>
          </cell>
          <cell r="DD39">
            <v>19550.948</v>
          </cell>
          <cell r="DE39">
            <v>19727</v>
          </cell>
          <cell r="DF39">
            <v>19903</v>
          </cell>
          <cell r="DG39">
            <v>20079</v>
          </cell>
          <cell r="DH39">
            <v>20255</v>
          </cell>
          <cell r="DI39">
            <v>20431</v>
          </cell>
          <cell r="DJ39">
            <v>20607</v>
          </cell>
          <cell r="DK39">
            <v>20783</v>
          </cell>
          <cell r="DL39">
            <v>20960</v>
          </cell>
          <cell r="DM39">
            <v>21136.16</v>
          </cell>
          <cell r="DR39" t="str">
            <v>2003Agosto08</v>
          </cell>
          <cell r="DS39" t="str">
            <v>Sexta</v>
          </cell>
          <cell r="DT39" t="str">
            <v>Semana</v>
          </cell>
        </row>
        <row r="40">
          <cell r="A40">
            <v>38</v>
          </cell>
          <cell r="B40">
            <v>2044.77</v>
          </cell>
          <cell r="C40">
            <v>2476.33</v>
          </cell>
          <cell r="D40">
            <v>2789.73</v>
          </cell>
          <cell r="E40">
            <v>3103.12</v>
          </cell>
          <cell r="F40">
            <v>3411.38</v>
          </cell>
          <cell r="G40">
            <v>3719.64</v>
          </cell>
          <cell r="H40">
            <v>3968.3</v>
          </cell>
          <cell r="I40">
            <v>4216.96</v>
          </cell>
          <cell r="J40">
            <v>4465.62</v>
          </cell>
          <cell r="K40">
            <v>4714.28</v>
          </cell>
          <cell r="L40">
            <v>4962</v>
          </cell>
          <cell r="M40">
            <v>5210.57</v>
          </cell>
          <cell r="N40">
            <v>5458.21</v>
          </cell>
          <cell r="O40">
            <v>5705.84</v>
          </cell>
          <cell r="P40">
            <v>5953.47</v>
          </cell>
          <cell r="Q40">
            <v>6201.11</v>
          </cell>
          <cell r="R40">
            <v>6325.44</v>
          </cell>
          <cell r="S40">
            <v>6449.77</v>
          </cell>
          <cell r="T40">
            <v>6574.1</v>
          </cell>
          <cell r="U40">
            <v>6698.43</v>
          </cell>
          <cell r="V40">
            <v>6822.76</v>
          </cell>
          <cell r="W40">
            <v>6946.06</v>
          </cell>
          <cell r="X40">
            <v>7069.36</v>
          </cell>
          <cell r="Y40">
            <v>7192.67</v>
          </cell>
          <cell r="Z40">
            <v>7315.97</v>
          </cell>
          <cell r="AA40">
            <v>7439.27</v>
          </cell>
          <cell r="AB40">
            <v>7604.7</v>
          </cell>
          <cell r="AC40">
            <v>7770.13</v>
          </cell>
          <cell r="AD40">
            <v>7935.57</v>
          </cell>
          <cell r="AE40">
            <v>8101</v>
          </cell>
          <cell r="AF40">
            <v>8266.43</v>
          </cell>
          <cell r="AG40">
            <v>8431.86</v>
          </cell>
          <cell r="AH40">
            <v>8597</v>
          </cell>
          <cell r="AI40">
            <v>8762</v>
          </cell>
          <cell r="AJ40">
            <v>8928.15</v>
          </cell>
          <cell r="AK40">
            <v>9093.58</v>
          </cell>
          <cell r="AL40">
            <v>9259.02</v>
          </cell>
          <cell r="AM40">
            <v>9424</v>
          </cell>
          <cell r="AN40">
            <v>9589</v>
          </cell>
          <cell r="AO40">
            <v>9755.31</v>
          </cell>
          <cell r="AP40">
            <v>9920.74</v>
          </cell>
          <cell r="AQ40">
            <v>10003</v>
          </cell>
          <cell r="AR40">
            <v>10086.51</v>
          </cell>
          <cell r="AS40">
            <v>10169.4</v>
          </cell>
          <cell r="AT40">
            <v>10252</v>
          </cell>
          <cell r="AU40">
            <v>10335.18</v>
          </cell>
          <cell r="AV40">
            <v>10418.06</v>
          </cell>
          <cell r="AW40">
            <v>10500.95</v>
          </cell>
          <cell r="AX40">
            <v>10583.84</v>
          </cell>
          <cell r="AY40">
            <v>10666.72</v>
          </cell>
          <cell r="AZ40">
            <v>10749.61</v>
          </cell>
          <cell r="BA40">
            <v>10832.5</v>
          </cell>
          <cell r="BB40">
            <v>10915.38</v>
          </cell>
          <cell r="BC40">
            <v>10998.27</v>
          </cell>
          <cell r="BD40">
            <v>11081.16</v>
          </cell>
          <cell r="BE40">
            <v>11164.04</v>
          </cell>
          <cell r="BF40">
            <v>11350</v>
          </cell>
          <cell r="BG40">
            <v>11536</v>
          </cell>
          <cell r="BH40">
            <v>11722</v>
          </cell>
          <cell r="BI40">
            <v>11908</v>
          </cell>
          <cell r="BJ40">
            <v>12094</v>
          </cell>
          <cell r="BK40">
            <v>12280</v>
          </cell>
          <cell r="BL40">
            <v>12466</v>
          </cell>
          <cell r="BM40">
            <v>12652</v>
          </cell>
          <cell r="BN40">
            <v>12838</v>
          </cell>
          <cell r="BO40">
            <v>13024</v>
          </cell>
          <cell r="BP40">
            <v>13210</v>
          </cell>
          <cell r="BQ40">
            <v>13396</v>
          </cell>
          <cell r="BR40">
            <v>13582</v>
          </cell>
          <cell r="BS40">
            <v>13768</v>
          </cell>
          <cell r="BT40">
            <v>13955</v>
          </cell>
          <cell r="BU40">
            <v>14141</v>
          </cell>
          <cell r="BV40">
            <v>14327</v>
          </cell>
          <cell r="BW40">
            <v>14513</v>
          </cell>
          <cell r="BX40">
            <v>14699</v>
          </cell>
          <cell r="BY40">
            <v>14885</v>
          </cell>
          <cell r="BZ40">
            <v>15071</v>
          </cell>
          <cell r="CA40">
            <v>15257</v>
          </cell>
          <cell r="CB40">
            <v>15443</v>
          </cell>
          <cell r="CC40">
            <v>15629</v>
          </cell>
          <cell r="CD40">
            <v>15815</v>
          </cell>
          <cell r="CE40">
            <v>16001</v>
          </cell>
          <cell r="CF40">
            <v>16187</v>
          </cell>
          <cell r="CG40">
            <v>16373</v>
          </cell>
          <cell r="CH40">
            <v>16559</v>
          </cell>
          <cell r="CI40">
            <v>16746</v>
          </cell>
          <cell r="CJ40">
            <v>16932</v>
          </cell>
          <cell r="CK40">
            <v>17118</v>
          </cell>
          <cell r="CL40">
            <v>17304</v>
          </cell>
          <cell r="CM40">
            <v>17490</v>
          </cell>
          <cell r="CN40">
            <v>17676</v>
          </cell>
          <cell r="CO40">
            <v>17862.464</v>
          </cell>
          <cell r="CP40">
            <v>18048</v>
          </cell>
          <cell r="CQ40">
            <v>18234</v>
          </cell>
          <cell r="CR40">
            <v>18420</v>
          </cell>
          <cell r="CS40">
            <v>18606</v>
          </cell>
          <cell r="CT40">
            <v>18792</v>
          </cell>
          <cell r="CU40">
            <v>18978</v>
          </cell>
          <cell r="CV40">
            <v>19164</v>
          </cell>
          <cell r="CW40">
            <v>19351</v>
          </cell>
          <cell r="CX40">
            <v>19537</v>
          </cell>
          <cell r="CY40">
            <v>19723</v>
          </cell>
          <cell r="CZ40">
            <v>19909</v>
          </cell>
          <cell r="DA40">
            <v>20095</v>
          </cell>
          <cell r="DB40">
            <v>20281</v>
          </cell>
          <cell r="DC40">
            <v>20467</v>
          </cell>
          <cell r="DD40">
            <v>20653</v>
          </cell>
          <cell r="DE40">
            <v>20839</v>
          </cell>
          <cell r="DF40">
            <v>21025</v>
          </cell>
          <cell r="DG40">
            <v>21211</v>
          </cell>
          <cell r="DH40">
            <v>21397</v>
          </cell>
          <cell r="DI40">
            <v>21583</v>
          </cell>
          <cell r="DJ40">
            <v>21769</v>
          </cell>
          <cell r="DK40">
            <v>21955</v>
          </cell>
          <cell r="DL40">
            <v>22142</v>
          </cell>
          <cell r="DM40">
            <v>22328</v>
          </cell>
          <cell r="DR40" t="str">
            <v>2003Agosto09</v>
          </cell>
          <cell r="DS40" t="str">
            <v>Sábado</v>
          </cell>
          <cell r="DT40" t="str">
            <v>Fim-de-Semana</v>
          </cell>
        </row>
        <row r="41">
          <cell r="A41">
            <v>39</v>
          </cell>
          <cell r="B41">
            <v>2157</v>
          </cell>
          <cell r="C41">
            <v>2615</v>
          </cell>
          <cell r="D41">
            <v>2946.42</v>
          </cell>
          <cell r="E41">
            <v>3277.8</v>
          </cell>
          <cell r="F41">
            <v>3601.47</v>
          </cell>
          <cell r="G41">
            <v>3925.14</v>
          </cell>
          <cell r="H41">
            <v>4188</v>
          </cell>
          <cell r="I41">
            <v>4451</v>
          </cell>
          <cell r="J41">
            <v>4714.28</v>
          </cell>
          <cell r="K41">
            <v>4977.32</v>
          </cell>
          <cell r="L41">
            <v>5240.37</v>
          </cell>
          <cell r="M41">
            <v>5501.36</v>
          </cell>
          <cell r="N41">
            <v>5762.35</v>
          </cell>
          <cell r="O41">
            <v>6023.34</v>
          </cell>
          <cell r="P41">
            <v>6284.33</v>
          </cell>
          <cell r="Q41">
            <v>6545.33</v>
          </cell>
          <cell r="R41">
            <v>6676.85</v>
          </cell>
          <cell r="S41">
            <v>6808.37</v>
          </cell>
          <cell r="T41">
            <v>6939.89</v>
          </cell>
          <cell r="U41">
            <v>7071.42</v>
          </cell>
          <cell r="V41">
            <v>7202.94</v>
          </cell>
          <cell r="W41">
            <v>7333.44</v>
          </cell>
          <cell r="X41">
            <v>7463.93</v>
          </cell>
          <cell r="Y41">
            <v>7594.43</v>
          </cell>
          <cell r="Z41">
            <v>7724.92</v>
          </cell>
          <cell r="AA41">
            <v>7855.42</v>
          </cell>
          <cell r="AB41">
            <v>8029.75</v>
          </cell>
          <cell r="AC41">
            <v>8204.09</v>
          </cell>
          <cell r="AD41">
            <v>8378.43</v>
          </cell>
          <cell r="AE41">
            <v>8552.76</v>
          </cell>
          <cell r="AF41">
            <v>8727.1</v>
          </cell>
          <cell r="AG41">
            <v>8901.44</v>
          </cell>
          <cell r="AH41">
            <v>9075.77</v>
          </cell>
          <cell r="AI41">
            <v>9250.11</v>
          </cell>
          <cell r="AJ41">
            <v>9424</v>
          </cell>
          <cell r="AK41">
            <v>9598</v>
          </cell>
          <cell r="AL41">
            <v>9773</v>
          </cell>
          <cell r="AM41">
            <v>9947</v>
          </cell>
          <cell r="AN41">
            <v>10121</v>
          </cell>
          <cell r="AO41">
            <v>10296</v>
          </cell>
          <cell r="AP41">
            <v>10470</v>
          </cell>
          <cell r="AQ41">
            <v>10557.81</v>
          </cell>
          <cell r="AR41">
            <v>10645.15</v>
          </cell>
          <cell r="AS41">
            <v>10732.48</v>
          </cell>
          <cell r="AT41">
            <v>10819.82</v>
          </cell>
          <cell r="AU41">
            <v>10907.16</v>
          </cell>
          <cell r="AV41">
            <v>10994.5</v>
          </cell>
          <cell r="AW41">
            <v>11081.84</v>
          </cell>
          <cell r="AX41">
            <v>11169.18</v>
          </cell>
          <cell r="AY41">
            <v>11256.52</v>
          </cell>
          <cell r="AZ41">
            <v>11343.86</v>
          </cell>
          <cell r="BA41">
            <v>11431.2</v>
          </cell>
          <cell r="BB41">
            <v>11518.54</v>
          </cell>
          <cell r="BC41">
            <v>11605.88</v>
          </cell>
          <cell r="BD41">
            <v>11693.22</v>
          </cell>
          <cell r="BE41">
            <v>11780.56</v>
          </cell>
          <cell r="BF41">
            <v>11976</v>
          </cell>
          <cell r="BG41">
            <v>12173</v>
          </cell>
          <cell r="BH41">
            <v>12369</v>
          </cell>
          <cell r="BI41">
            <v>12565</v>
          </cell>
          <cell r="BJ41">
            <v>12762</v>
          </cell>
          <cell r="BK41">
            <v>12958</v>
          </cell>
          <cell r="BL41">
            <v>13154</v>
          </cell>
          <cell r="BM41">
            <v>13351</v>
          </cell>
          <cell r="BN41">
            <v>13547</v>
          </cell>
          <cell r="BO41">
            <v>13743</v>
          </cell>
          <cell r="BP41">
            <v>13940</v>
          </cell>
          <cell r="BQ41">
            <v>14136</v>
          </cell>
          <cell r="BR41">
            <v>14333</v>
          </cell>
          <cell r="BS41">
            <v>14529</v>
          </cell>
          <cell r="BT41">
            <v>14725</v>
          </cell>
          <cell r="BU41">
            <v>14922</v>
          </cell>
          <cell r="BV41">
            <v>15118</v>
          </cell>
          <cell r="BW41">
            <v>15314</v>
          </cell>
          <cell r="BX41">
            <v>15511</v>
          </cell>
          <cell r="BY41">
            <v>15707</v>
          </cell>
          <cell r="BZ41">
            <v>15903</v>
          </cell>
          <cell r="CA41">
            <v>16100</v>
          </cell>
          <cell r="CB41">
            <v>16296</v>
          </cell>
          <cell r="CC41">
            <v>16492.784</v>
          </cell>
          <cell r="CD41">
            <v>16689</v>
          </cell>
          <cell r="CE41">
            <v>16885</v>
          </cell>
          <cell r="CF41">
            <v>17081</v>
          </cell>
          <cell r="CG41">
            <v>17278</v>
          </cell>
          <cell r="CH41">
            <v>17474</v>
          </cell>
          <cell r="CI41">
            <v>17670</v>
          </cell>
          <cell r="CJ41">
            <v>17867</v>
          </cell>
          <cell r="CK41">
            <v>18063</v>
          </cell>
          <cell r="CL41">
            <v>18259</v>
          </cell>
          <cell r="CM41">
            <v>18456</v>
          </cell>
          <cell r="CN41">
            <v>18652</v>
          </cell>
          <cell r="CO41">
            <v>18848</v>
          </cell>
          <cell r="CP41">
            <v>19045</v>
          </cell>
          <cell r="CQ41">
            <v>19241</v>
          </cell>
          <cell r="CR41">
            <v>19437</v>
          </cell>
          <cell r="CS41">
            <v>19634</v>
          </cell>
          <cell r="CT41">
            <v>19830</v>
          </cell>
          <cell r="CU41">
            <v>20026</v>
          </cell>
          <cell r="CV41">
            <v>20223</v>
          </cell>
          <cell r="CW41">
            <v>20419</v>
          </cell>
          <cell r="CX41">
            <v>20615</v>
          </cell>
          <cell r="CY41">
            <v>20812</v>
          </cell>
          <cell r="CZ41">
            <v>21008</v>
          </cell>
          <cell r="DA41">
            <v>21205</v>
          </cell>
          <cell r="DB41">
            <v>21401</v>
          </cell>
          <cell r="DC41">
            <v>21597</v>
          </cell>
          <cell r="DD41">
            <v>21794</v>
          </cell>
          <cell r="DE41">
            <v>21990</v>
          </cell>
          <cell r="DF41">
            <v>22186</v>
          </cell>
          <cell r="DG41">
            <v>22383</v>
          </cell>
          <cell r="DH41">
            <v>22579</v>
          </cell>
          <cell r="DI41">
            <v>22775</v>
          </cell>
          <cell r="DJ41">
            <v>22972</v>
          </cell>
          <cell r="DK41">
            <v>23168</v>
          </cell>
          <cell r="DL41">
            <v>23364</v>
          </cell>
          <cell r="DM41">
            <v>23561</v>
          </cell>
          <cell r="DR41" t="str">
            <v>2003Agosto10</v>
          </cell>
          <cell r="DS41" t="str">
            <v>Domingo</v>
          </cell>
          <cell r="DT41" t="str">
            <v>Fim-de-Semana</v>
          </cell>
        </row>
        <row r="42">
          <cell r="A42">
            <v>40</v>
          </cell>
          <cell r="B42">
            <v>2275.96</v>
          </cell>
          <cell r="C42">
            <v>2753.76</v>
          </cell>
          <cell r="D42">
            <v>3100.55</v>
          </cell>
          <cell r="E42">
            <v>3447.34</v>
          </cell>
          <cell r="F42">
            <v>3791.56</v>
          </cell>
          <cell r="G42">
            <v>4135.78</v>
          </cell>
          <cell r="H42">
            <v>4411.16</v>
          </cell>
          <cell r="I42">
            <v>4686.54</v>
          </cell>
          <cell r="J42">
            <v>4961.91</v>
          </cell>
          <cell r="K42">
            <v>5237.29</v>
          </cell>
          <cell r="L42">
            <v>5512.66</v>
          </cell>
          <cell r="M42">
            <v>5788.04</v>
          </cell>
          <cell r="N42">
            <v>6063.42</v>
          </cell>
          <cell r="O42">
            <v>6338.79</v>
          </cell>
          <cell r="P42">
            <v>6614.17</v>
          </cell>
          <cell r="Q42">
            <v>6889.55</v>
          </cell>
          <cell r="R42">
            <v>7028.26</v>
          </cell>
          <cell r="S42">
            <v>7166.98</v>
          </cell>
          <cell r="T42">
            <v>7305.69</v>
          </cell>
          <cell r="U42">
            <v>7444.41</v>
          </cell>
          <cell r="V42">
            <v>7583.12</v>
          </cell>
          <cell r="W42">
            <v>7719.79</v>
          </cell>
          <cell r="X42">
            <v>7856.45</v>
          </cell>
          <cell r="Y42">
            <v>7993.11</v>
          </cell>
          <cell r="Z42">
            <v>8129.77</v>
          </cell>
          <cell r="AA42">
            <v>8266.43</v>
          </cell>
          <cell r="AB42">
            <v>8450.01</v>
          </cell>
          <cell r="AC42">
            <v>8633.6</v>
          </cell>
          <cell r="AD42">
            <v>8817.18</v>
          </cell>
          <cell r="AE42">
            <v>9000.76</v>
          </cell>
          <cell r="AF42">
            <v>9184.35</v>
          </cell>
          <cell r="AG42">
            <v>9367.93</v>
          </cell>
          <cell r="AH42">
            <v>9551.52</v>
          </cell>
          <cell r="AI42">
            <v>9735.1</v>
          </cell>
          <cell r="AJ42">
            <v>9918.69</v>
          </cell>
          <cell r="AK42">
            <v>10102.27</v>
          </cell>
          <cell r="AL42">
            <v>10285.85</v>
          </cell>
          <cell r="AM42">
            <v>10469.44</v>
          </cell>
          <cell r="AN42">
            <v>10653.02</v>
          </cell>
          <cell r="AO42">
            <v>10836.61</v>
          </cell>
          <cell r="AP42">
            <v>11020.19</v>
          </cell>
          <cell r="AQ42">
            <v>11112.33</v>
          </cell>
          <cell r="AR42">
            <v>11204.46</v>
          </cell>
          <cell r="AS42">
            <v>11296.6</v>
          </cell>
          <cell r="AT42">
            <v>11388.73</v>
          </cell>
          <cell r="AU42">
            <v>11480.86</v>
          </cell>
          <cell r="AV42">
            <v>11573</v>
          </cell>
          <cell r="AW42">
            <v>11665.13</v>
          </cell>
          <cell r="AX42">
            <v>11757.27</v>
          </cell>
          <cell r="AY42">
            <v>11849.4</v>
          </cell>
          <cell r="AZ42">
            <v>11941.54</v>
          </cell>
          <cell r="BA42">
            <v>12033.67</v>
          </cell>
          <cell r="BB42">
            <v>12125.81</v>
          </cell>
          <cell r="BC42">
            <v>12217.94</v>
          </cell>
          <cell r="BD42">
            <v>12310.08</v>
          </cell>
          <cell r="BE42">
            <v>12402.21</v>
          </cell>
          <cell r="BF42">
            <v>12608</v>
          </cell>
          <cell r="BG42">
            <v>12815.617</v>
          </cell>
          <cell r="BH42">
            <v>13022.3205</v>
          </cell>
          <cell r="BI42">
            <v>13229</v>
          </cell>
          <cell r="BJ42">
            <v>13435</v>
          </cell>
          <cell r="BK42">
            <v>13642</v>
          </cell>
          <cell r="BL42">
            <v>13849.1345</v>
          </cell>
          <cell r="BM42">
            <v>14055.838</v>
          </cell>
          <cell r="BN42">
            <v>14262</v>
          </cell>
          <cell r="BO42">
            <v>14469</v>
          </cell>
          <cell r="BP42">
            <v>14675</v>
          </cell>
          <cell r="BQ42">
            <v>14882.652</v>
          </cell>
          <cell r="BR42">
            <v>15089.3555</v>
          </cell>
          <cell r="BS42">
            <v>15296</v>
          </cell>
          <cell r="BT42">
            <v>15502</v>
          </cell>
          <cell r="BU42">
            <v>15709</v>
          </cell>
          <cell r="BV42">
            <v>15916.1695</v>
          </cell>
          <cell r="BW42">
            <v>16122.873</v>
          </cell>
          <cell r="BX42">
            <v>16329</v>
          </cell>
          <cell r="BY42">
            <v>16536.28</v>
          </cell>
          <cell r="BZ42">
            <v>16742</v>
          </cell>
          <cell r="CA42">
            <v>16949</v>
          </cell>
          <cell r="CB42">
            <v>17156</v>
          </cell>
          <cell r="CC42">
            <v>17363</v>
          </cell>
          <cell r="CD42">
            <v>17569</v>
          </cell>
          <cell r="CE42">
            <v>17776.501</v>
          </cell>
          <cell r="CF42">
            <v>17983.2045</v>
          </cell>
          <cell r="CG42">
            <v>18189</v>
          </cell>
          <cell r="CH42">
            <v>18396</v>
          </cell>
          <cell r="CI42">
            <v>18603</v>
          </cell>
          <cell r="CJ42">
            <v>18810</v>
          </cell>
          <cell r="CK42">
            <v>19016</v>
          </cell>
          <cell r="CL42">
            <v>19223</v>
          </cell>
          <cell r="CM42">
            <v>19430</v>
          </cell>
          <cell r="CN42">
            <v>19636.8325</v>
          </cell>
          <cell r="CO42">
            <v>19843.536</v>
          </cell>
          <cell r="CP42">
            <v>20050.2395</v>
          </cell>
          <cell r="CQ42">
            <v>20256</v>
          </cell>
          <cell r="CR42">
            <v>20463</v>
          </cell>
          <cell r="CS42">
            <v>20670</v>
          </cell>
          <cell r="CT42">
            <v>20877</v>
          </cell>
          <cell r="CU42">
            <v>21083</v>
          </cell>
          <cell r="CV42">
            <v>21290</v>
          </cell>
          <cell r="CW42">
            <v>21497</v>
          </cell>
          <cell r="CX42">
            <v>21703.8675</v>
          </cell>
          <cell r="CY42">
            <v>21910.571</v>
          </cell>
          <cell r="CZ42">
            <v>22117.2745</v>
          </cell>
          <cell r="DA42">
            <v>22323</v>
          </cell>
          <cell r="DB42">
            <v>22530</v>
          </cell>
          <cell r="DC42">
            <v>22737</v>
          </cell>
          <cell r="DD42">
            <v>22944</v>
          </cell>
          <cell r="DE42">
            <v>23150</v>
          </cell>
          <cell r="DF42">
            <v>23357</v>
          </cell>
          <cell r="DG42">
            <v>23564</v>
          </cell>
          <cell r="DH42">
            <v>23770.9025</v>
          </cell>
          <cell r="DI42">
            <v>23977.606</v>
          </cell>
          <cell r="DJ42">
            <v>24184</v>
          </cell>
          <cell r="DK42">
            <v>24391</v>
          </cell>
          <cell r="DL42">
            <v>24597</v>
          </cell>
          <cell r="DM42">
            <v>24804.42</v>
          </cell>
          <cell r="DR42" t="str">
            <v>2003Agosto11</v>
          </cell>
          <cell r="DS42" t="str">
            <v>Segunda</v>
          </cell>
          <cell r="DT42" t="str">
            <v>Semana</v>
          </cell>
        </row>
        <row r="43">
          <cell r="A43">
            <v>41</v>
          </cell>
          <cell r="B43">
            <v>2388</v>
          </cell>
          <cell r="C43">
            <v>2892.48</v>
          </cell>
          <cell r="D43">
            <v>3257.25</v>
          </cell>
          <cell r="E43">
            <v>3622.02</v>
          </cell>
          <cell r="F43">
            <v>3981.65</v>
          </cell>
          <cell r="G43">
            <v>4341.29</v>
          </cell>
          <cell r="H43">
            <v>4632.08</v>
          </cell>
          <cell r="I43">
            <v>4922.87</v>
          </cell>
          <cell r="J43">
            <v>5213.66</v>
          </cell>
          <cell r="K43">
            <v>5504.44</v>
          </cell>
          <cell r="L43">
            <v>5795.23</v>
          </cell>
          <cell r="M43">
            <v>6083.97</v>
          </cell>
          <cell r="N43">
            <v>6372.7</v>
          </cell>
          <cell r="O43">
            <v>6661.44</v>
          </cell>
          <cell r="P43">
            <v>6950.17</v>
          </cell>
          <cell r="Q43">
            <v>7238.9</v>
          </cell>
          <cell r="R43">
            <v>7384.81</v>
          </cell>
          <cell r="S43">
            <v>7530.72</v>
          </cell>
          <cell r="T43">
            <v>7676.63</v>
          </cell>
          <cell r="U43">
            <v>7822.54</v>
          </cell>
          <cell r="V43">
            <v>7968.45</v>
          </cell>
          <cell r="W43">
            <v>8112.3</v>
          </cell>
          <cell r="X43">
            <v>8256.15</v>
          </cell>
          <cell r="Y43">
            <v>8400.01</v>
          </cell>
          <cell r="Z43">
            <v>8543.86</v>
          </cell>
          <cell r="AA43">
            <v>8687</v>
          </cell>
          <cell r="AB43">
            <v>8880</v>
          </cell>
          <cell r="AC43">
            <v>9073</v>
          </cell>
          <cell r="AD43">
            <v>9266</v>
          </cell>
          <cell r="AE43">
            <v>9459</v>
          </cell>
          <cell r="AF43">
            <v>9651</v>
          </cell>
          <cell r="AG43">
            <v>9844</v>
          </cell>
          <cell r="AH43">
            <v>10037</v>
          </cell>
          <cell r="AI43">
            <v>10230</v>
          </cell>
          <cell r="AJ43">
            <v>10423</v>
          </cell>
          <cell r="AK43">
            <v>10616.03</v>
          </cell>
          <cell r="AL43">
            <v>10808.86</v>
          </cell>
          <cell r="AM43">
            <v>11001.7</v>
          </cell>
          <cell r="AN43">
            <v>11194.53</v>
          </cell>
          <cell r="AO43">
            <v>11387.36</v>
          </cell>
          <cell r="AP43">
            <v>11580.19</v>
          </cell>
          <cell r="AQ43">
            <v>11676.78</v>
          </cell>
          <cell r="AR43">
            <v>11773.37</v>
          </cell>
          <cell r="AS43">
            <v>11869.95</v>
          </cell>
          <cell r="AT43">
            <v>11966.54</v>
          </cell>
          <cell r="AU43">
            <v>12063.13</v>
          </cell>
          <cell r="AV43">
            <v>12159.72</v>
          </cell>
          <cell r="AW43">
            <v>12256.3</v>
          </cell>
          <cell r="AX43">
            <v>12352.89</v>
          </cell>
          <cell r="AY43">
            <v>12449.48</v>
          </cell>
          <cell r="AZ43">
            <v>12546.06</v>
          </cell>
          <cell r="BA43">
            <v>12642.65</v>
          </cell>
          <cell r="BB43">
            <v>12739.24</v>
          </cell>
          <cell r="BC43">
            <v>12835.83</v>
          </cell>
          <cell r="BD43">
            <v>12932.41</v>
          </cell>
          <cell r="BE43">
            <v>13029</v>
          </cell>
          <cell r="BF43">
            <v>13246.15</v>
          </cell>
          <cell r="BG43">
            <v>13463</v>
          </cell>
          <cell r="BH43">
            <v>13680.45</v>
          </cell>
          <cell r="BI43">
            <v>13897.6</v>
          </cell>
          <cell r="BJ43">
            <v>14114.75</v>
          </cell>
          <cell r="BK43">
            <v>14331.9</v>
          </cell>
          <cell r="BL43">
            <v>14549</v>
          </cell>
          <cell r="BM43">
            <v>14766.2</v>
          </cell>
          <cell r="BN43">
            <v>14983.35</v>
          </cell>
          <cell r="BO43">
            <v>15200.5</v>
          </cell>
          <cell r="BP43">
            <v>15417.65</v>
          </cell>
          <cell r="BQ43">
            <v>15634</v>
          </cell>
          <cell r="BR43">
            <v>15851.95</v>
          </cell>
          <cell r="BS43">
            <v>16069.1</v>
          </cell>
          <cell r="BT43">
            <v>16286.25</v>
          </cell>
          <cell r="BU43">
            <v>16503</v>
          </cell>
          <cell r="BV43">
            <v>16720.55</v>
          </cell>
          <cell r="BW43">
            <v>16937.7</v>
          </cell>
          <cell r="BX43">
            <v>17154</v>
          </cell>
          <cell r="BY43">
            <v>17372</v>
          </cell>
          <cell r="BZ43">
            <v>17589</v>
          </cell>
          <cell r="CA43">
            <v>17806.3</v>
          </cell>
          <cell r="CB43">
            <v>18023.45</v>
          </cell>
          <cell r="CC43">
            <v>18240</v>
          </cell>
          <cell r="CD43">
            <v>18457.75</v>
          </cell>
          <cell r="CE43">
            <v>18674</v>
          </cell>
          <cell r="CF43">
            <v>18892.05</v>
          </cell>
          <cell r="CG43">
            <v>19109.2</v>
          </cell>
          <cell r="CH43">
            <v>19326</v>
          </cell>
          <cell r="CI43">
            <v>19543.5</v>
          </cell>
          <cell r="CJ43">
            <v>19760</v>
          </cell>
          <cell r="CK43">
            <v>19977.8</v>
          </cell>
          <cell r="CL43">
            <v>20194.95</v>
          </cell>
          <cell r="CM43">
            <v>20412</v>
          </cell>
          <cell r="CN43">
            <v>20629.25</v>
          </cell>
          <cell r="CO43">
            <v>20846</v>
          </cell>
          <cell r="CP43">
            <v>21063.55</v>
          </cell>
          <cell r="CQ43">
            <v>21280.7</v>
          </cell>
          <cell r="CR43">
            <v>21497</v>
          </cell>
          <cell r="CS43">
            <v>21715</v>
          </cell>
          <cell r="CT43">
            <v>21932.15</v>
          </cell>
          <cell r="CU43">
            <v>22149.3</v>
          </cell>
          <cell r="CV43">
            <v>22366.45</v>
          </cell>
          <cell r="CW43">
            <v>22583</v>
          </cell>
          <cell r="CX43">
            <v>22800.75</v>
          </cell>
          <cell r="CY43">
            <v>23017.9</v>
          </cell>
          <cell r="CZ43">
            <v>23235.05</v>
          </cell>
          <cell r="DA43">
            <v>23452.2</v>
          </cell>
          <cell r="DB43">
            <v>23669</v>
          </cell>
          <cell r="DC43">
            <v>23886.5</v>
          </cell>
          <cell r="DD43">
            <v>24103.65</v>
          </cell>
          <cell r="DE43">
            <v>24320</v>
          </cell>
          <cell r="DF43">
            <v>24537.95</v>
          </cell>
          <cell r="DG43">
            <v>24755</v>
          </cell>
          <cell r="DH43">
            <v>24972.25</v>
          </cell>
          <cell r="DI43">
            <v>25189.4</v>
          </cell>
          <cell r="DJ43">
            <v>25406.55</v>
          </cell>
          <cell r="DK43">
            <v>25623.7</v>
          </cell>
          <cell r="DL43">
            <v>25840</v>
          </cell>
          <cell r="DM43">
            <v>26058</v>
          </cell>
          <cell r="DR43" t="str">
            <v>2003Agosto12</v>
          </cell>
          <cell r="DS43" t="str">
            <v>Terça</v>
          </cell>
          <cell r="DT43" t="str">
            <v>Semana</v>
          </cell>
        </row>
        <row r="44">
          <cell r="A44">
            <v>42</v>
          </cell>
          <cell r="B44">
            <v>2507.16</v>
          </cell>
          <cell r="C44">
            <v>3036.33</v>
          </cell>
          <cell r="D44">
            <v>3419.09</v>
          </cell>
          <cell r="E44">
            <v>3801.84</v>
          </cell>
          <cell r="F44">
            <v>4179.45</v>
          </cell>
          <cell r="G44">
            <v>4557.07</v>
          </cell>
          <cell r="H44">
            <v>4861.21</v>
          </cell>
          <cell r="I44">
            <v>5165</v>
          </cell>
          <cell r="J44">
            <v>5469.51</v>
          </cell>
          <cell r="K44">
            <v>5773.66</v>
          </cell>
          <cell r="L44">
            <v>6077.8</v>
          </cell>
          <cell r="M44">
            <v>6379.89</v>
          </cell>
          <cell r="N44">
            <v>6681.99</v>
          </cell>
          <cell r="O44">
            <v>6984.08</v>
          </cell>
          <cell r="P44">
            <v>7286.17</v>
          </cell>
          <cell r="Q44">
            <v>7588.26</v>
          </cell>
          <cell r="R44">
            <v>7741.36</v>
          </cell>
          <cell r="S44">
            <v>7894.46</v>
          </cell>
          <cell r="T44">
            <v>8047.57</v>
          </cell>
          <cell r="U44">
            <v>8200.67</v>
          </cell>
          <cell r="V44">
            <v>8353.77</v>
          </cell>
          <cell r="W44">
            <v>8505.84</v>
          </cell>
          <cell r="X44">
            <v>8657.91</v>
          </cell>
          <cell r="Y44">
            <v>8809.99</v>
          </cell>
          <cell r="Z44">
            <v>8962.06</v>
          </cell>
          <cell r="AA44">
            <v>9114</v>
          </cell>
          <cell r="AB44">
            <v>9316</v>
          </cell>
          <cell r="AC44">
            <v>9518</v>
          </cell>
          <cell r="AD44">
            <v>9720</v>
          </cell>
          <cell r="AE44">
            <v>9922</v>
          </cell>
          <cell r="AF44">
            <v>10124</v>
          </cell>
          <cell r="AG44">
            <v>10326.61</v>
          </cell>
          <cell r="AH44">
            <v>10528.69</v>
          </cell>
          <cell r="AI44">
            <v>10730.77</v>
          </cell>
          <cell r="AJ44">
            <v>10932.85</v>
          </cell>
          <cell r="AK44">
            <v>11134.93</v>
          </cell>
          <cell r="AL44">
            <v>11337.01</v>
          </cell>
          <cell r="AM44">
            <v>11539.09</v>
          </cell>
          <cell r="AN44">
            <v>11741.17</v>
          </cell>
          <cell r="AO44">
            <v>11943.25</v>
          </cell>
          <cell r="AP44">
            <v>12145.33</v>
          </cell>
          <cell r="AQ44">
            <v>12246.71</v>
          </cell>
          <cell r="AR44">
            <v>12348.09</v>
          </cell>
          <cell r="AS44">
            <v>12449.48</v>
          </cell>
          <cell r="AT44">
            <v>12550.86</v>
          </cell>
          <cell r="AU44">
            <v>12652.24</v>
          </cell>
          <cell r="AV44">
            <v>12753.62</v>
          </cell>
          <cell r="AW44">
            <v>12855.01</v>
          </cell>
          <cell r="AX44">
            <v>12956.39</v>
          </cell>
          <cell r="AY44">
            <v>13057.77</v>
          </cell>
          <cell r="AZ44">
            <v>13159.15</v>
          </cell>
          <cell r="BA44">
            <v>13260.54</v>
          </cell>
          <cell r="BB44">
            <v>13361.92</v>
          </cell>
          <cell r="BC44">
            <v>13463.3</v>
          </cell>
          <cell r="BD44">
            <v>13564.68</v>
          </cell>
          <cell r="BE44">
            <v>13666.06</v>
          </cell>
          <cell r="BF44">
            <v>13893</v>
          </cell>
          <cell r="BG44">
            <v>14121</v>
          </cell>
          <cell r="BH44">
            <v>14349</v>
          </cell>
          <cell r="BI44">
            <v>14577</v>
          </cell>
          <cell r="BJ44">
            <v>14804</v>
          </cell>
          <cell r="BK44">
            <v>15032</v>
          </cell>
          <cell r="BL44">
            <v>15260</v>
          </cell>
          <cell r="BM44">
            <v>15488</v>
          </cell>
          <cell r="BN44">
            <v>15715</v>
          </cell>
          <cell r="BO44">
            <v>15943</v>
          </cell>
          <cell r="BP44">
            <v>16171</v>
          </cell>
          <cell r="BQ44">
            <v>16399</v>
          </cell>
          <cell r="BR44">
            <v>16627</v>
          </cell>
          <cell r="BS44">
            <v>16854</v>
          </cell>
          <cell r="BT44">
            <v>17082</v>
          </cell>
          <cell r="BU44">
            <v>17310</v>
          </cell>
          <cell r="BV44">
            <v>17538</v>
          </cell>
          <cell r="BW44">
            <v>17765</v>
          </cell>
          <cell r="BX44">
            <v>17993</v>
          </cell>
          <cell r="BY44">
            <v>18221</v>
          </cell>
          <cell r="BZ44">
            <v>18449.181</v>
          </cell>
          <cell r="CA44">
            <v>18676</v>
          </cell>
          <cell r="CB44">
            <v>18904</v>
          </cell>
          <cell r="CC44">
            <v>19132.484</v>
          </cell>
          <cell r="CD44">
            <v>19360</v>
          </cell>
          <cell r="CE44">
            <v>19588</v>
          </cell>
          <cell r="CF44">
            <v>19815.787</v>
          </cell>
          <cell r="CG44">
            <v>20043</v>
          </cell>
          <cell r="CH44">
            <v>20271</v>
          </cell>
          <cell r="CI44">
            <v>20499.09</v>
          </cell>
          <cell r="CJ44">
            <v>20726</v>
          </cell>
          <cell r="CK44">
            <v>20954</v>
          </cell>
          <cell r="CL44">
            <v>21182.393</v>
          </cell>
          <cell r="CM44">
            <v>21410</v>
          </cell>
          <cell r="CN44">
            <v>21637</v>
          </cell>
          <cell r="CO44">
            <v>21865.696</v>
          </cell>
          <cell r="CP44">
            <v>22093</v>
          </cell>
          <cell r="CQ44">
            <v>22321</v>
          </cell>
          <cell r="CR44">
            <v>22548.999</v>
          </cell>
          <cell r="CS44">
            <v>22776</v>
          </cell>
          <cell r="CT44">
            <v>23004</v>
          </cell>
          <cell r="CU44">
            <v>23232.302</v>
          </cell>
          <cell r="CV44">
            <v>23460</v>
          </cell>
          <cell r="CW44">
            <v>23687</v>
          </cell>
          <cell r="CX44">
            <v>23915.605</v>
          </cell>
          <cell r="CY44">
            <v>24143</v>
          </cell>
          <cell r="CZ44">
            <v>24371</v>
          </cell>
          <cell r="DA44">
            <v>24598</v>
          </cell>
          <cell r="DB44">
            <v>24826</v>
          </cell>
          <cell r="DC44">
            <v>25054</v>
          </cell>
          <cell r="DD44">
            <v>25282</v>
          </cell>
          <cell r="DE44">
            <v>25509</v>
          </cell>
          <cell r="DF44">
            <v>25737</v>
          </cell>
          <cell r="DG44">
            <v>25965</v>
          </cell>
          <cell r="DH44">
            <v>26193</v>
          </cell>
          <cell r="DI44">
            <v>26421</v>
          </cell>
          <cell r="DJ44">
            <v>26648</v>
          </cell>
          <cell r="DK44">
            <v>26876</v>
          </cell>
          <cell r="DL44">
            <v>27104</v>
          </cell>
          <cell r="DM44">
            <v>27332.12</v>
          </cell>
          <cell r="DR44" t="str">
            <v>2003Agosto13</v>
          </cell>
          <cell r="DS44" t="str">
            <v>Quarta</v>
          </cell>
          <cell r="DT44" t="str">
            <v>Semana</v>
          </cell>
        </row>
        <row r="45">
          <cell r="A45">
            <v>43</v>
          </cell>
          <cell r="B45">
            <v>2625.32</v>
          </cell>
          <cell r="C45">
            <v>3175.05</v>
          </cell>
          <cell r="D45">
            <v>3575.78</v>
          </cell>
          <cell r="E45">
            <v>3976.52</v>
          </cell>
          <cell r="F45">
            <v>4374.68</v>
          </cell>
          <cell r="G45">
            <v>4772</v>
          </cell>
          <cell r="H45">
            <v>5091.38</v>
          </cell>
          <cell r="I45">
            <v>5409.91</v>
          </cell>
          <cell r="J45">
            <v>5728.44</v>
          </cell>
          <cell r="K45">
            <v>6046.98</v>
          </cell>
          <cell r="L45">
            <v>6365.51</v>
          </cell>
          <cell r="M45">
            <v>6681.99</v>
          </cell>
          <cell r="N45">
            <v>6998.46</v>
          </cell>
          <cell r="O45">
            <v>7314.94</v>
          </cell>
          <cell r="P45">
            <v>7631.42</v>
          </cell>
          <cell r="Q45">
            <v>7947.9</v>
          </cell>
          <cell r="R45">
            <v>8108.19</v>
          </cell>
          <cell r="S45">
            <v>8268.48</v>
          </cell>
          <cell r="T45">
            <v>8428</v>
          </cell>
          <cell r="U45">
            <v>8589.07</v>
          </cell>
          <cell r="V45">
            <v>8749.36</v>
          </cell>
          <cell r="W45">
            <v>8907.6</v>
          </cell>
          <cell r="X45">
            <v>9065.84</v>
          </cell>
          <cell r="Y45">
            <v>9224.08</v>
          </cell>
          <cell r="Z45">
            <v>9382.32</v>
          </cell>
          <cell r="AA45">
            <v>9540.56</v>
          </cell>
          <cell r="AB45">
            <v>9752.57</v>
          </cell>
          <cell r="AC45">
            <v>9964.58</v>
          </cell>
          <cell r="AD45">
            <v>10176.59</v>
          </cell>
          <cell r="AE45">
            <v>10388.61</v>
          </cell>
          <cell r="AF45">
            <v>10600.62</v>
          </cell>
          <cell r="AG45">
            <v>10812.63</v>
          </cell>
          <cell r="AH45">
            <v>11024.64</v>
          </cell>
          <cell r="AI45">
            <v>11236.66</v>
          </cell>
          <cell r="AJ45">
            <v>11448.67</v>
          </cell>
          <cell r="AK45">
            <v>11660.68</v>
          </cell>
          <cell r="AL45">
            <v>11872.69</v>
          </cell>
          <cell r="AM45">
            <v>12084.71</v>
          </cell>
          <cell r="AN45">
            <v>12296.72</v>
          </cell>
          <cell r="AO45">
            <v>12508.73</v>
          </cell>
          <cell r="AP45">
            <v>12720.74</v>
          </cell>
          <cell r="AQ45">
            <v>12826.92</v>
          </cell>
          <cell r="AR45">
            <v>12933.1</v>
          </cell>
          <cell r="AS45">
            <v>13039.28</v>
          </cell>
          <cell r="AT45">
            <v>13145.45</v>
          </cell>
          <cell r="AU45">
            <v>13251.63</v>
          </cell>
          <cell r="AV45">
            <v>13357.81</v>
          </cell>
          <cell r="AW45">
            <v>13463.99</v>
          </cell>
          <cell r="AX45">
            <v>13570.16</v>
          </cell>
          <cell r="AY45">
            <v>13676.34</v>
          </cell>
          <cell r="AZ45">
            <v>13782.52</v>
          </cell>
          <cell r="BA45">
            <v>13888.69</v>
          </cell>
          <cell r="BB45">
            <v>13994.87</v>
          </cell>
          <cell r="BC45">
            <v>14101.05</v>
          </cell>
          <cell r="BD45">
            <v>14207.23</v>
          </cell>
          <cell r="BE45">
            <v>14313.4</v>
          </cell>
          <cell r="BF45">
            <v>14551</v>
          </cell>
          <cell r="BG45">
            <v>14790</v>
          </cell>
          <cell r="BH45">
            <v>15029.07</v>
          </cell>
          <cell r="BI45">
            <v>15267</v>
          </cell>
          <cell r="BJ45">
            <v>15506</v>
          </cell>
          <cell r="BK45">
            <v>15744.74</v>
          </cell>
          <cell r="BL45">
            <v>15983</v>
          </cell>
          <cell r="BM45">
            <v>16221</v>
          </cell>
          <cell r="BN45">
            <v>16460.41</v>
          </cell>
          <cell r="BO45">
            <v>16698</v>
          </cell>
          <cell r="BP45">
            <v>16937</v>
          </cell>
          <cell r="BQ45">
            <v>17176</v>
          </cell>
          <cell r="BR45">
            <v>17414</v>
          </cell>
          <cell r="BS45">
            <v>17653</v>
          </cell>
          <cell r="BT45">
            <v>17891.75</v>
          </cell>
          <cell r="BU45">
            <v>18130</v>
          </cell>
          <cell r="BV45">
            <v>18368</v>
          </cell>
          <cell r="BW45">
            <v>18607</v>
          </cell>
          <cell r="BX45">
            <v>18845</v>
          </cell>
          <cell r="BY45">
            <v>19084</v>
          </cell>
          <cell r="BZ45">
            <v>19323.09</v>
          </cell>
          <cell r="CA45">
            <v>19561</v>
          </cell>
          <cell r="CB45">
            <v>19800</v>
          </cell>
          <cell r="CC45">
            <v>20038</v>
          </cell>
          <cell r="CD45">
            <v>20277</v>
          </cell>
          <cell r="CE45">
            <v>20515</v>
          </cell>
          <cell r="CF45">
            <v>20754.43</v>
          </cell>
          <cell r="CG45">
            <v>20992</v>
          </cell>
          <cell r="CH45">
            <v>21231</v>
          </cell>
          <cell r="CI45">
            <v>21470</v>
          </cell>
          <cell r="CJ45">
            <v>21708</v>
          </cell>
          <cell r="CK45">
            <v>21947</v>
          </cell>
          <cell r="CL45">
            <v>22185.77</v>
          </cell>
          <cell r="CM45">
            <v>22424</v>
          </cell>
          <cell r="CN45">
            <v>22662</v>
          </cell>
          <cell r="CO45">
            <v>22901</v>
          </cell>
          <cell r="CP45">
            <v>23139</v>
          </cell>
          <cell r="CQ45">
            <v>23378</v>
          </cell>
          <cell r="CR45">
            <v>23617.11</v>
          </cell>
          <cell r="CS45">
            <v>23855</v>
          </cell>
          <cell r="CT45">
            <v>24094</v>
          </cell>
          <cell r="CU45">
            <v>24332.78</v>
          </cell>
          <cell r="CV45">
            <v>24571</v>
          </cell>
          <cell r="CW45">
            <v>24809</v>
          </cell>
          <cell r="CX45">
            <v>25048.45</v>
          </cell>
          <cell r="CY45">
            <v>25287</v>
          </cell>
          <cell r="CZ45">
            <v>25525</v>
          </cell>
          <cell r="DA45">
            <v>25764.12</v>
          </cell>
          <cell r="DB45">
            <v>26002</v>
          </cell>
          <cell r="DC45">
            <v>26241</v>
          </cell>
          <cell r="DD45">
            <v>26479.79</v>
          </cell>
          <cell r="DE45">
            <v>26718</v>
          </cell>
          <cell r="DF45">
            <v>26956</v>
          </cell>
          <cell r="DG45">
            <v>27195.46</v>
          </cell>
          <cell r="DH45">
            <v>27434</v>
          </cell>
          <cell r="DI45">
            <v>27672</v>
          </cell>
          <cell r="DJ45">
            <v>27911.13</v>
          </cell>
          <cell r="DK45">
            <v>28149</v>
          </cell>
          <cell r="DL45">
            <v>28388</v>
          </cell>
          <cell r="DM45">
            <v>28626</v>
          </cell>
          <cell r="DR45" t="str">
            <v>2003Agosto14</v>
          </cell>
          <cell r="DS45" t="str">
            <v>Quinta</v>
          </cell>
          <cell r="DT45" t="str">
            <v>Semana</v>
          </cell>
        </row>
        <row r="46">
          <cell r="A46">
            <v>44</v>
          </cell>
          <cell r="B46">
            <v>2743.49</v>
          </cell>
          <cell r="C46">
            <v>3318.9</v>
          </cell>
          <cell r="D46">
            <v>3737.62</v>
          </cell>
          <cell r="E46">
            <v>4156.33</v>
          </cell>
          <cell r="F46">
            <v>4569.91</v>
          </cell>
          <cell r="G46">
            <v>4983.49</v>
          </cell>
          <cell r="H46">
            <v>5317.43</v>
          </cell>
          <cell r="I46">
            <v>5651.38</v>
          </cell>
          <cell r="J46">
            <v>5985.33</v>
          </cell>
          <cell r="K46">
            <v>6319.27</v>
          </cell>
          <cell r="L46">
            <v>6653.22</v>
          </cell>
          <cell r="M46">
            <v>6984.08</v>
          </cell>
          <cell r="N46">
            <v>7314.94</v>
          </cell>
          <cell r="O46">
            <v>7645.8</v>
          </cell>
          <cell r="P46">
            <v>7976.67</v>
          </cell>
          <cell r="Q46">
            <v>8307</v>
          </cell>
          <cell r="R46">
            <v>8475.02</v>
          </cell>
          <cell r="S46">
            <v>8642.5</v>
          </cell>
          <cell r="T46">
            <v>8809.99</v>
          </cell>
          <cell r="U46">
            <v>8977</v>
          </cell>
          <cell r="V46">
            <v>9144</v>
          </cell>
          <cell r="W46">
            <v>9310.39</v>
          </cell>
          <cell r="X46">
            <v>9475.82</v>
          </cell>
          <cell r="Y46">
            <v>9641.25</v>
          </cell>
          <cell r="Z46">
            <v>9806.69</v>
          </cell>
          <cell r="AA46">
            <v>9972</v>
          </cell>
          <cell r="AB46">
            <v>10193</v>
          </cell>
          <cell r="AC46">
            <v>10414.64</v>
          </cell>
          <cell r="AD46">
            <v>10635.9</v>
          </cell>
          <cell r="AE46">
            <v>10857.16</v>
          </cell>
          <cell r="AF46">
            <v>11078.42</v>
          </cell>
          <cell r="AG46">
            <v>11299.68</v>
          </cell>
          <cell r="AH46">
            <v>11520.94</v>
          </cell>
          <cell r="AI46">
            <v>11742.2</v>
          </cell>
          <cell r="AJ46">
            <v>11963.46</v>
          </cell>
          <cell r="AK46">
            <v>12184.72</v>
          </cell>
          <cell r="AL46">
            <v>12405.98</v>
          </cell>
          <cell r="AM46">
            <v>12627.24</v>
          </cell>
          <cell r="AN46">
            <v>12848.5</v>
          </cell>
          <cell r="AO46">
            <v>13069.76</v>
          </cell>
          <cell r="AP46">
            <v>13291.02</v>
          </cell>
          <cell r="AQ46">
            <v>13401.99</v>
          </cell>
          <cell r="AR46">
            <v>13512.96</v>
          </cell>
          <cell r="AS46">
            <v>13623.94</v>
          </cell>
          <cell r="AT46">
            <v>13734.91</v>
          </cell>
          <cell r="AU46">
            <v>13845.88</v>
          </cell>
          <cell r="AV46">
            <v>13956.85</v>
          </cell>
          <cell r="AW46">
            <v>14067.83</v>
          </cell>
          <cell r="AX46">
            <v>14178.8</v>
          </cell>
          <cell r="AY46">
            <v>14289.77</v>
          </cell>
          <cell r="AZ46">
            <v>14400.74</v>
          </cell>
          <cell r="BA46">
            <v>14511.72</v>
          </cell>
          <cell r="BB46">
            <v>14622.69</v>
          </cell>
          <cell r="BC46">
            <v>14733.66</v>
          </cell>
          <cell r="BD46">
            <v>14844.63</v>
          </cell>
          <cell r="BE46">
            <v>14955.61</v>
          </cell>
          <cell r="BF46">
            <v>15204</v>
          </cell>
          <cell r="BG46">
            <v>15454</v>
          </cell>
          <cell r="BH46">
            <v>15703.3905</v>
          </cell>
          <cell r="BI46">
            <v>15952</v>
          </cell>
          <cell r="BJ46">
            <v>16201</v>
          </cell>
          <cell r="BK46">
            <v>16451</v>
          </cell>
          <cell r="BL46">
            <v>16700</v>
          </cell>
          <cell r="BM46">
            <v>16949</v>
          </cell>
          <cell r="BN46">
            <v>17198</v>
          </cell>
          <cell r="BO46">
            <v>17448</v>
          </cell>
          <cell r="BP46">
            <v>17697</v>
          </cell>
          <cell r="BQ46">
            <v>17946.732</v>
          </cell>
          <cell r="BR46">
            <v>18195</v>
          </cell>
          <cell r="BS46">
            <v>18445</v>
          </cell>
          <cell r="BT46">
            <v>18694</v>
          </cell>
          <cell r="BU46">
            <v>18943</v>
          </cell>
          <cell r="BV46">
            <v>19193</v>
          </cell>
          <cell r="BW46">
            <v>19442</v>
          </cell>
          <cell r="BX46">
            <v>19691</v>
          </cell>
          <cell r="BY46">
            <v>19940</v>
          </cell>
          <cell r="BZ46">
            <v>20190</v>
          </cell>
          <cell r="CA46">
            <v>20439</v>
          </cell>
          <cell r="CB46">
            <v>20688</v>
          </cell>
          <cell r="CC46">
            <v>20937</v>
          </cell>
          <cell r="CD46">
            <v>21187</v>
          </cell>
          <cell r="CE46">
            <v>21436</v>
          </cell>
          <cell r="CF46">
            <v>21685.6345</v>
          </cell>
          <cell r="CG46">
            <v>21934</v>
          </cell>
          <cell r="CH46">
            <v>22184</v>
          </cell>
          <cell r="CI46">
            <v>22433</v>
          </cell>
          <cell r="CJ46">
            <v>22682</v>
          </cell>
          <cell r="CK46">
            <v>22931</v>
          </cell>
          <cell r="CL46">
            <v>23181</v>
          </cell>
          <cell r="CM46">
            <v>23430</v>
          </cell>
          <cell r="CN46">
            <v>23679</v>
          </cell>
          <cell r="CO46">
            <v>23928</v>
          </cell>
          <cell r="CP46">
            <v>24178</v>
          </cell>
          <cell r="CQ46">
            <v>24427</v>
          </cell>
          <cell r="CR46">
            <v>24676.7565</v>
          </cell>
          <cell r="CS46">
            <v>24926</v>
          </cell>
          <cell r="CT46">
            <v>25175</v>
          </cell>
          <cell r="CU46">
            <v>25424.537</v>
          </cell>
          <cell r="CV46">
            <v>25673</v>
          </cell>
          <cell r="CW46">
            <v>25923</v>
          </cell>
          <cell r="CX46">
            <v>26172</v>
          </cell>
          <cell r="CY46">
            <v>26421</v>
          </cell>
          <cell r="CZ46">
            <v>26670</v>
          </cell>
          <cell r="DA46">
            <v>26920</v>
          </cell>
          <cell r="DB46">
            <v>27169</v>
          </cell>
          <cell r="DC46">
            <v>27418</v>
          </cell>
          <cell r="DD46">
            <v>27667</v>
          </cell>
          <cell r="DE46">
            <v>27917</v>
          </cell>
          <cell r="DF46">
            <v>28166</v>
          </cell>
          <cell r="DG46">
            <v>28415.659</v>
          </cell>
          <cell r="DH46">
            <v>28664</v>
          </cell>
          <cell r="DI46">
            <v>28914</v>
          </cell>
          <cell r="DJ46">
            <v>29163.4395</v>
          </cell>
          <cell r="DK46">
            <v>29412</v>
          </cell>
          <cell r="DL46">
            <v>29661</v>
          </cell>
          <cell r="DM46">
            <v>29911.22</v>
          </cell>
          <cell r="DR46" t="str">
            <v>2003Agosto15</v>
          </cell>
          <cell r="DS46" t="str">
            <v>Sexta</v>
          </cell>
          <cell r="DT46" t="str">
            <v>Semana</v>
          </cell>
        </row>
        <row r="47">
          <cell r="A47">
            <v>45</v>
          </cell>
          <cell r="B47">
            <v>2856.52</v>
          </cell>
          <cell r="C47">
            <v>3462.75</v>
          </cell>
          <cell r="D47">
            <v>3899.45</v>
          </cell>
          <cell r="E47">
            <v>4336</v>
          </cell>
          <cell r="F47">
            <v>4767.71</v>
          </cell>
          <cell r="G47">
            <v>5199</v>
          </cell>
          <cell r="H47">
            <v>5546.57</v>
          </cell>
          <cell r="I47">
            <v>5893.88</v>
          </cell>
          <cell r="J47">
            <v>6241.18</v>
          </cell>
          <cell r="K47">
            <v>6588.48</v>
          </cell>
          <cell r="L47">
            <v>6935.78</v>
          </cell>
          <cell r="M47">
            <v>7281.03</v>
          </cell>
          <cell r="N47">
            <v>7626.28</v>
          </cell>
          <cell r="O47">
            <v>7971.53</v>
          </cell>
          <cell r="P47">
            <v>8316</v>
          </cell>
          <cell r="Q47">
            <v>8662.02</v>
          </cell>
          <cell r="R47">
            <v>8835.68</v>
          </cell>
          <cell r="S47">
            <v>9009.33</v>
          </cell>
          <cell r="T47">
            <v>9182.98</v>
          </cell>
          <cell r="U47">
            <v>9356</v>
          </cell>
          <cell r="V47">
            <v>9530</v>
          </cell>
          <cell r="W47">
            <v>9702.91</v>
          </cell>
          <cell r="X47">
            <v>9875</v>
          </cell>
          <cell r="Y47">
            <v>10048.15</v>
          </cell>
          <cell r="Z47">
            <v>10220</v>
          </cell>
          <cell r="AA47">
            <v>10393.4</v>
          </cell>
          <cell r="AB47">
            <v>10624.25</v>
          </cell>
          <cell r="AC47">
            <v>10855.1</v>
          </cell>
          <cell r="AD47">
            <v>11085.95</v>
          </cell>
          <cell r="AE47">
            <v>11316.8</v>
          </cell>
          <cell r="AF47">
            <v>11547.65</v>
          </cell>
          <cell r="AG47">
            <v>11778.5</v>
          </cell>
          <cell r="AH47">
            <v>12009.35</v>
          </cell>
          <cell r="AI47">
            <v>12240.2</v>
          </cell>
          <cell r="AJ47">
            <v>12471.05</v>
          </cell>
          <cell r="AK47">
            <v>12701.91</v>
          </cell>
          <cell r="AL47">
            <v>12932.76</v>
          </cell>
          <cell r="AM47">
            <v>13163.61</v>
          </cell>
          <cell r="AN47">
            <v>13394.46</v>
          </cell>
          <cell r="AO47">
            <v>13625.31</v>
          </cell>
          <cell r="AP47">
            <v>13856.16</v>
          </cell>
          <cell r="AQ47">
            <v>13971.92</v>
          </cell>
          <cell r="AR47">
            <v>14087.69</v>
          </cell>
          <cell r="AS47">
            <v>14203.46</v>
          </cell>
          <cell r="AT47">
            <v>14319.23</v>
          </cell>
          <cell r="AU47">
            <v>14434.99</v>
          </cell>
          <cell r="AV47">
            <v>14550.76</v>
          </cell>
          <cell r="AW47">
            <v>14666.53</v>
          </cell>
          <cell r="AX47">
            <v>14782.3</v>
          </cell>
          <cell r="AY47">
            <v>14898.07</v>
          </cell>
          <cell r="AZ47">
            <v>15013.83</v>
          </cell>
          <cell r="BA47">
            <v>15129.6</v>
          </cell>
          <cell r="BB47">
            <v>15245.37</v>
          </cell>
          <cell r="BC47">
            <v>15361.14</v>
          </cell>
          <cell r="BD47">
            <v>15476.9</v>
          </cell>
          <cell r="BE47">
            <v>15592.67</v>
          </cell>
          <cell r="BF47">
            <v>15852</v>
          </cell>
          <cell r="BG47">
            <v>16112</v>
          </cell>
          <cell r="BH47">
            <v>16372.3035</v>
          </cell>
          <cell r="BI47">
            <v>16632</v>
          </cell>
          <cell r="BJ47">
            <v>16892</v>
          </cell>
          <cell r="BK47">
            <v>17151</v>
          </cell>
          <cell r="BL47">
            <v>17411</v>
          </cell>
          <cell r="BM47">
            <v>17671</v>
          </cell>
          <cell r="BN47">
            <v>17931</v>
          </cell>
          <cell r="BO47">
            <v>18191</v>
          </cell>
          <cell r="BP47">
            <v>18451</v>
          </cell>
          <cell r="BQ47">
            <v>18711</v>
          </cell>
          <cell r="BR47">
            <v>18971</v>
          </cell>
          <cell r="BS47">
            <v>19230</v>
          </cell>
          <cell r="BT47">
            <v>19490</v>
          </cell>
          <cell r="BU47">
            <v>19750</v>
          </cell>
          <cell r="BV47">
            <v>20010</v>
          </cell>
          <cell r="BW47">
            <v>20270</v>
          </cell>
          <cell r="BX47">
            <v>20530</v>
          </cell>
          <cell r="BY47">
            <v>20790</v>
          </cell>
          <cell r="BZ47">
            <v>21050</v>
          </cell>
          <cell r="CA47">
            <v>21309</v>
          </cell>
          <cell r="CB47">
            <v>21569</v>
          </cell>
          <cell r="CC47">
            <v>21829</v>
          </cell>
          <cell r="CD47">
            <v>22089</v>
          </cell>
          <cell r="CE47">
            <v>22349</v>
          </cell>
          <cell r="CF47">
            <v>22609</v>
          </cell>
          <cell r="CG47">
            <v>22869</v>
          </cell>
          <cell r="CH47">
            <v>23129</v>
          </cell>
          <cell r="CI47">
            <v>23389</v>
          </cell>
          <cell r="CJ47">
            <v>23648</v>
          </cell>
          <cell r="CK47">
            <v>23908</v>
          </cell>
          <cell r="CL47">
            <v>24168</v>
          </cell>
          <cell r="CM47">
            <v>24428</v>
          </cell>
          <cell r="CN47">
            <v>24688</v>
          </cell>
          <cell r="CO47">
            <v>24948</v>
          </cell>
          <cell r="CP47">
            <v>25208</v>
          </cell>
          <cell r="CQ47">
            <v>25468</v>
          </cell>
          <cell r="CR47">
            <v>25727</v>
          </cell>
          <cell r="CS47">
            <v>25987</v>
          </cell>
          <cell r="CT47">
            <v>26247</v>
          </cell>
          <cell r="CU47">
            <v>26507</v>
          </cell>
          <cell r="CV47">
            <v>26767</v>
          </cell>
          <cell r="CW47">
            <v>27027</v>
          </cell>
          <cell r="CX47">
            <v>27287</v>
          </cell>
          <cell r="CY47">
            <v>27547</v>
          </cell>
          <cell r="CZ47">
            <v>27806</v>
          </cell>
          <cell r="DA47">
            <v>28066.806</v>
          </cell>
          <cell r="DB47">
            <v>28326</v>
          </cell>
          <cell r="DC47">
            <v>28586</v>
          </cell>
          <cell r="DD47">
            <v>28846.4395</v>
          </cell>
          <cell r="DE47">
            <v>29106</v>
          </cell>
          <cell r="DF47">
            <v>29366</v>
          </cell>
          <cell r="DG47">
            <v>29626.073</v>
          </cell>
          <cell r="DH47">
            <v>29885</v>
          </cell>
          <cell r="DI47">
            <v>30145</v>
          </cell>
          <cell r="DJ47">
            <v>30405.7065</v>
          </cell>
          <cell r="DK47">
            <v>30665</v>
          </cell>
          <cell r="DL47">
            <v>30925</v>
          </cell>
          <cell r="DM47">
            <v>31185.34</v>
          </cell>
          <cell r="DR47" t="str">
            <v>2003Agosto16</v>
          </cell>
          <cell r="DS47" t="str">
            <v>Sábado</v>
          </cell>
          <cell r="DT47" t="str">
            <v>Fim-de-Semana</v>
          </cell>
        </row>
        <row r="48">
          <cell r="A48">
            <v>46</v>
          </cell>
          <cell r="B48">
            <v>2979.82</v>
          </cell>
          <cell r="C48">
            <v>3606.61</v>
          </cell>
          <cell r="D48">
            <v>4061.29</v>
          </cell>
          <cell r="E48">
            <v>4515.97</v>
          </cell>
          <cell r="F48">
            <v>4965.51</v>
          </cell>
          <cell r="G48">
            <v>5415.05</v>
          </cell>
          <cell r="H48">
            <v>5776.74</v>
          </cell>
          <cell r="I48">
            <v>6138.43</v>
          </cell>
          <cell r="J48">
            <v>6500.11</v>
          </cell>
          <cell r="K48">
            <v>6861.8</v>
          </cell>
          <cell r="L48">
            <v>7223.49</v>
          </cell>
          <cell r="M48">
            <v>7583.12</v>
          </cell>
          <cell r="N48">
            <v>7942.76</v>
          </cell>
          <cell r="O48">
            <v>8302.39</v>
          </cell>
          <cell r="P48">
            <v>8662.02</v>
          </cell>
          <cell r="Q48">
            <v>9021.66</v>
          </cell>
          <cell r="R48">
            <v>9203</v>
          </cell>
          <cell r="S48">
            <v>9385.4</v>
          </cell>
          <cell r="T48">
            <v>9567.27</v>
          </cell>
          <cell r="U48">
            <v>9749.14</v>
          </cell>
          <cell r="V48">
            <v>9931.02</v>
          </cell>
          <cell r="W48">
            <v>10110.83</v>
          </cell>
          <cell r="X48">
            <v>10290.65</v>
          </cell>
          <cell r="Y48">
            <v>10470</v>
          </cell>
          <cell r="Z48">
            <v>10650.28</v>
          </cell>
          <cell r="AA48">
            <v>10830.1</v>
          </cell>
          <cell r="AB48">
            <v>11070.54</v>
          </cell>
          <cell r="AC48">
            <v>11310.98</v>
          </cell>
          <cell r="AD48">
            <v>11551.42</v>
          </cell>
          <cell r="AE48">
            <v>11791.86</v>
          </cell>
          <cell r="AF48">
            <v>12032.3</v>
          </cell>
          <cell r="AG48">
            <v>12272.74</v>
          </cell>
          <cell r="AH48">
            <v>12513.18</v>
          </cell>
          <cell r="AI48">
            <v>12753.62</v>
          </cell>
          <cell r="AJ48">
            <v>12994.06</v>
          </cell>
          <cell r="AK48">
            <v>13234.5</v>
          </cell>
          <cell r="AL48">
            <v>13474.95</v>
          </cell>
          <cell r="AM48">
            <v>13715.39</v>
          </cell>
          <cell r="AN48">
            <v>13955.83</v>
          </cell>
          <cell r="AO48">
            <v>14196.27</v>
          </cell>
          <cell r="AP48">
            <v>14436.71</v>
          </cell>
          <cell r="AQ48">
            <v>14557.27</v>
          </cell>
          <cell r="AR48">
            <v>14677.83</v>
          </cell>
          <cell r="AS48">
            <v>14798.4</v>
          </cell>
          <cell r="AT48">
            <v>14918.96</v>
          </cell>
          <cell r="AU48">
            <v>15039.52</v>
          </cell>
          <cell r="AV48">
            <v>15160.08</v>
          </cell>
          <cell r="AW48">
            <v>15280.65</v>
          </cell>
          <cell r="AX48">
            <v>15401.21</v>
          </cell>
          <cell r="AY48">
            <v>15521.77</v>
          </cell>
          <cell r="AZ48">
            <v>15642.34</v>
          </cell>
          <cell r="BA48">
            <v>15762.9</v>
          </cell>
          <cell r="BB48">
            <v>15883.46</v>
          </cell>
          <cell r="BC48">
            <v>16004.02</v>
          </cell>
          <cell r="BD48">
            <v>16124.59</v>
          </cell>
          <cell r="BE48">
            <v>16245.15</v>
          </cell>
          <cell r="BF48">
            <v>16515.9025</v>
          </cell>
          <cell r="BG48">
            <v>16786</v>
          </cell>
          <cell r="BH48">
            <v>17057</v>
          </cell>
          <cell r="BI48">
            <v>17328.16</v>
          </cell>
          <cell r="BJ48">
            <v>17598</v>
          </cell>
          <cell r="BK48">
            <v>17869</v>
          </cell>
          <cell r="BL48">
            <v>18140.4175</v>
          </cell>
          <cell r="BM48">
            <v>18411</v>
          </cell>
          <cell r="BN48">
            <v>18681</v>
          </cell>
          <cell r="BO48">
            <v>18952</v>
          </cell>
          <cell r="BP48">
            <v>19223</v>
          </cell>
          <cell r="BQ48">
            <v>19494.18</v>
          </cell>
          <cell r="BR48">
            <v>19764</v>
          </cell>
          <cell r="BS48">
            <v>20035</v>
          </cell>
          <cell r="BT48">
            <v>20306.4375</v>
          </cell>
          <cell r="BU48">
            <v>20577</v>
          </cell>
          <cell r="BV48">
            <v>20847</v>
          </cell>
          <cell r="BW48">
            <v>21118.695</v>
          </cell>
          <cell r="BX48">
            <v>21389</v>
          </cell>
          <cell r="BY48">
            <v>21660.2</v>
          </cell>
          <cell r="BZ48">
            <v>21930</v>
          </cell>
          <cell r="CA48">
            <v>22201</v>
          </cell>
          <cell r="CB48">
            <v>22472.4575</v>
          </cell>
          <cell r="CC48">
            <v>22743.21</v>
          </cell>
          <cell r="CD48">
            <v>23013</v>
          </cell>
          <cell r="CE48">
            <v>23284.715</v>
          </cell>
          <cell r="CF48">
            <v>23555</v>
          </cell>
          <cell r="CG48">
            <v>23826.22</v>
          </cell>
          <cell r="CH48">
            <v>24096.9725</v>
          </cell>
          <cell r="CI48">
            <v>24367</v>
          </cell>
          <cell r="CJ48">
            <v>24638</v>
          </cell>
          <cell r="CK48">
            <v>24909.23</v>
          </cell>
          <cell r="CL48">
            <v>25179</v>
          </cell>
          <cell r="CM48">
            <v>25450</v>
          </cell>
          <cell r="CN48">
            <v>25721</v>
          </cell>
          <cell r="CO48">
            <v>25992</v>
          </cell>
          <cell r="CP48">
            <v>26262.9925</v>
          </cell>
          <cell r="CQ48">
            <v>26533</v>
          </cell>
          <cell r="CR48">
            <v>26804</v>
          </cell>
          <cell r="CS48">
            <v>27075.25</v>
          </cell>
          <cell r="CT48">
            <v>27346</v>
          </cell>
          <cell r="CU48">
            <v>27616</v>
          </cell>
          <cell r="CV48">
            <v>27887.5075</v>
          </cell>
          <cell r="CW48">
            <v>28158.26</v>
          </cell>
          <cell r="CX48">
            <v>28429</v>
          </cell>
          <cell r="CY48">
            <v>28699</v>
          </cell>
          <cell r="CZ48">
            <v>28970</v>
          </cell>
          <cell r="DA48">
            <v>29241.27</v>
          </cell>
          <cell r="DB48">
            <v>29512</v>
          </cell>
          <cell r="DC48">
            <v>29782</v>
          </cell>
          <cell r="DD48">
            <v>30053.5275</v>
          </cell>
          <cell r="DE48">
            <v>30324.28</v>
          </cell>
          <cell r="DF48">
            <v>30595</v>
          </cell>
          <cell r="DG48">
            <v>30865.785</v>
          </cell>
          <cell r="DH48">
            <v>31136</v>
          </cell>
          <cell r="DI48">
            <v>31407.29</v>
          </cell>
          <cell r="DJ48">
            <v>31678.0425</v>
          </cell>
          <cell r="DK48">
            <v>31948</v>
          </cell>
          <cell r="DL48">
            <v>32219</v>
          </cell>
          <cell r="DM48">
            <v>32490.3</v>
          </cell>
          <cell r="DR48" t="str">
            <v>2003Agosto17</v>
          </cell>
          <cell r="DS48" t="str">
            <v>Domingo</v>
          </cell>
          <cell r="DT48" t="str">
            <v>Fim-de-Semana</v>
          </cell>
        </row>
        <row r="49">
          <cell r="A49">
            <v>47</v>
          </cell>
          <cell r="B49">
            <v>3097.98</v>
          </cell>
          <cell r="C49">
            <v>3750.46</v>
          </cell>
          <cell r="D49">
            <v>4223.12</v>
          </cell>
          <cell r="E49">
            <v>4695.78</v>
          </cell>
          <cell r="F49">
            <v>5163</v>
          </cell>
          <cell r="G49">
            <v>5630.83</v>
          </cell>
          <cell r="H49">
            <v>6007.93</v>
          </cell>
          <cell r="I49">
            <v>6385.03</v>
          </cell>
          <cell r="J49">
            <v>6762.13</v>
          </cell>
          <cell r="K49">
            <v>7139.23</v>
          </cell>
          <cell r="L49">
            <v>7516.34</v>
          </cell>
          <cell r="M49">
            <v>7890.35</v>
          </cell>
          <cell r="N49">
            <v>8264</v>
          </cell>
          <cell r="O49">
            <v>8638.39</v>
          </cell>
          <cell r="P49">
            <v>9012.41</v>
          </cell>
          <cell r="Q49">
            <v>9386.43</v>
          </cell>
          <cell r="R49">
            <v>9575.49</v>
          </cell>
          <cell r="S49">
            <v>9764.56</v>
          </cell>
          <cell r="T49">
            <v>9953</v>
          </cell>
          <cell r="U49">
            <v>10142.69</v>
          </cell>
          <cell r="V49">
            <v>10331.75</v>
          </cell>
          <cell r="W49">
            <v>10518.76</v>
          </cell>
          <cell r="X49">
            <v>10705.77</v>
          </cell>
          <cell r="Y49">
            <v>10892.78</v>
          </cell>
          <cell r="Z49">
            <v>11079.79</v>
          </cell>
          <cell r="AA49">
            <v>11266.8</v>
          </cell>
          <cell r="AB49">
            <v>11516.83</v>
          </cell>
          <cell r="AC49">
            <v>11766.86</v>
          </cell>
          <cell r="AD49">
            <v>12016.89</v>
          </cell>
          <cell r="AE49">
            <v>12266.92</v>
          </cell>
          <cell r="AF49">
            <v>12516.95</v>
          </cell>
          <cell r="AG49">
            <v>12766.98</v>
          </cell>
          <cell r="AH49">
            <v>13017.01</v>
          </cell>
          <cell r="AI49">
            <v>13267.04</v>
          </cell>
          <cell r="AJ49">
            <v>13517.07</v>
          </cell>
          <cell r="AK49">
            <v>13767.1</v>
          </cell>
          <cell r="AL49">
            <v>14017.14</v>
          </cell>
          <cell r="AM49">
            <v>14267.17</v>
          </cell>
          <cell r="AN49">
            <v>14517.2</v>
          </cell>
          <cell r="AO49">
            <v>14767.23</v>
          </cell>
          <cell r="AP49">
            <v>15017.26</v>
          </cell>
          <cell r="AQ49">
            <v>15142.62</v>
          </cell>
          <cell r="AR49">
            <v>15267.97</v>
          </cell>
          <cell r="AS49">
            <v>15393.33</v>
          </cell>
          <cell r="AT49">
            <v>15518.69</v>
          </cell>
          <cell r="AU49">
            <v>15644.05</v>
          </cell>
          <cell r="AV49">
            <v>15769.41</v>
          </cell>
          <cell r="AW49">
            <v>15894.76</v>
          </cell>
          <cell r="AX49">
            <v>16020.12</v>
          </cell>
          <cell r="AY49">
            <v>16145.48</v>
          </cell>
          <cell r="AZ49">
            <v>16270.84</v>
          </cell>
          <cell r="BA49">
            <v>16396.2</v>
          </cell>
          <cell r="BB49">
            <v>16521.55</v>
          </cell>
          <cell r="BC49">
            <v>16646.91</v>
          </cell>
          <cell r="BD49">
            <v>16772.27</v>
          </cell>
          <cell r="BE49">
            <v>16897.63</v>
          </cell>
          <cell r="BF49">
            <v>17179</v>
          </cell>
          <cell r="BG49">
            <v>17460</v>
          </cell>
          <cell r="BH49">
            <v>17742</v>
          </cell>
          <cell r="BI49">
            <v>18024</v>
          </cell>
          <cell r="BJ49">
            <v>18305</v>
          </cell>
          <cell r="BK49">
            <v>18587</v>
          </cell>
          <cell r="BL49">
            <v>18869</v>
          </cell>
          <cell r="BM49">
            <v>19150</v>
          </cell>
          <cell r="BN49">
            <v>19432</v>
          </cell>
          <cell r="BO49">
            <v>19713</v>
          </cell>
          <cell r="BP49">
            <v>19995</v>
          </cell>
          <cell r="BQ49">
            <v>20277</v>
          </cell>
          <cell r="BR49">
            <v>20558</v>
          </cell>
          <cell r="BS49">
            <v>20840</v>
          </cell>
          <cell r="BT49">
            <v>21122</v>
          </cell>
          <cell r="BU49">
            <v>21403</v>
          </cell>
          <cell r="BV49">
            <v>21685</v>
          </cell>
          <cell r="BW49">
            <v>21966</v>
          </cell>
          <cell r="BX49">
            <v>22248</v>
          </cell>
          <cell r="BY49">
            <v>22530</v>
          </cell>
          <cell r="BZ49">
            <v>22811</v>
          </cell>
          <cell r="CA49">
            <v>23093</v>
          </cell>
          <cell r="CB49">
            <v>23375</v>
          </cell>
          <cell r="CC49">
            <v>23656</v>
          </cell>
          <cell r="CD49">
            <v>23938</v>
          </cell>
          <cell r="CE49">
            <v>24219</v>
          </cell>
          <cell r="CF49">
            <v>24501</v>
          </cell>
          <cell r="CG49">
            <v>24783</v>
          </cell>
          <cell r="CH49">
            <v>25064</v>
          </cell>
          <cell r="CI49">
            <v>25346</v>
          </cell>
          <cell r="CJ49">
            <v>25628</v>
          </cell>
          <cell r="CK49">
            <v>25909</v>
          </cell>
          <cell r="CL49">
            <v>26191</v>
          </cell>
          <cell r="CM49">
            <v>26472</v>
          </cell>
          <cell r="CN49">
            <v>26754</v>
          </cell>
          <cell r="CO49">
            <v>27036</v>
          </cell>
          <cell r="CP49">
            <v>27317</v>
          </cell>
          <cell r="CQ49">
            <v>27599</v>
          </cell>
          <cell r="CR49">
            <v>27881</v>
          </cell>
          <cell r="CS49">
            <v>28162</v>
          </cell>
          <cell r="CT49">
            <v>28444</v>
          </cell>
          <cell r="CU49">
            <v>28725</v>
          </cell>
          <cell r="CV49">
            <v>29007</v>
          </cell>
          <cell r="CW49">
            <v>29289</v>
          </cell>
          <cell r="CX49">
            <v>29570</v>
          </cell>
          <cell r="CY49">
            <v>29852</v>
          </cell>
          <cell r="CZ49">
            <v>30134</v>
          </cell>
          <cell r="DA49">
            <v>30415</v>
          </cell>
          <cell r="DB49">
            <v>30697</v>
          </cell>
          <cell r="DC49">
            <v>30978</v>
          </cell>
          <cell r="DD49">
            <v>31260</v>
          </cell>
          <cell r="DE49">
            <v>31542</v>
          </cell>
          <cell r="DF49">
            <v>31823</v>
          </cell>
          <cell r="DG49">
            <v>32105</v>
          </cell>
          <cell r="DH49">
            <v>32387</v>
          </cell>
          <cell r="DI49">
            <v>32668</v>
          </cell>
          <cell r="DJ49">
            <v>32950</v>
          </cell>
          <cell r="DK49">
            <v>33232</v>
          </cell>
          <cell r="DL49">
            <v>33513</v>
          </cell>
          <cell r="DM49">
            <v>33795.26</v>
          </cell>
          <cell r="DR49" t="str">
            <v>2003Agosto18</v>
          </cell>
          <cell r="DS49" t="str">
            <v>Segunda</v>
          </cell>
          <cell r="DT49" t="str">
            <v>Semana</v>
          </cell>
        </row>
        <row r="50">
          <cell r="A50">
            <v>48</v>
          </cell>
          <cell r="B50">
            <v>3216.15</v>
          </cell>
          <cell r="C50">
            <v>3894.31</v>
          </cell>
          <cell r="D50">
            <v>4387.53</v>
          </cell>
          <cell r="E50">
            <v>4880.74</v>
          </cell>
          <cell r="F50">
            <v>5366.24</v>
          </cell>
          <cell r="G50">
            <v>5851.75</v>
          </cell>
          <cell r="H50">
            <v>6242.21</v>
          </cell>
          <cell r="I50">
            <v>6632.67</v>
          </cell>
          <cell r="J50">
            <v>7023.12</v>
          </cell>
          <cell r="K50">
            <v>7413.58</v>
          </cell>
          <cell r="L50">
            <v>7804.04</v>
          </cell>
          <cell r="M50">
            <v>8192</v>
          </cell>
          <cell r="N50">
            <v>8580.85</v>
          </cell>
          <cell r="O50">
            <v>8969.25</v>
          </cell>
          <cell r="P50">
            <v>9357.66</v>
          </cell>
          <cell r="Q50">
            <v>9746.06</v>
          </cell>
          <cell r="R50">
            <v>9943.35</v>
          </cell>
          <cell r="S50">
            <v>10140</v>
          </cell>
          <cell r="T50">
            <v>10337.92</v>
          </cell>
          <cell r="U50">
            <v>10535.2</v>
          </cell>
          <cell r="V50">
            <v>10732.48</v>
          </cell>
          <cell r="W50">
            <v>10926.69</v>
          </cell>
          <cell r="X50">
            <v>11120.89</v>
          </cell>
          <cell r="Y50">
            <v>11315.09</v>
          </cell>
          <cell r="Z50">
            <v>11509.29</v>
          </cell>
          <cell r="AA50">
            <v>11703.49</v>
          </cell>
          <cell r="AB50">
            <v>11963.12</v>
          </cell>
          <cell r="AC50">
            <v>12222.74</v>
          </cell>
          <cell r="AD50">
            <v>12482.36</v>
          </cell>
          <cell r="AE50">
            <v>12741.98</v>
          </cell>
          <cell r="AF50">
            <v>13001.6</v>
          </cell>
          <cell r="AG50">
            <v>13261.22</v>
          </cell>
          <cell r="AH50">
            <v>13520.84</v>
          </cell>
          <cell r="AI50">
            <v>13780.46</v>
          </cell>
          <cell r="AJ50">
            <v>14040.08</v>
          </cell>
          <cell r="AK50">
            <v>14299.7</v>
          </cell>
          <cell r="AL50">
            <v>14559.33</v>
          </cell>
          <cell r="AM50">
            <v>14818.95</v>
          </cell>
          <cell r="AN50">
            <v>15078.57</v>
          </cell>
          <cell r="AO50">
            <v>15338.19</v>
          </cell>
          <cell r="AP50">
            <v>15597.81</v>
          </cell>
          <cell r="AQ50">
            <v>15727.96</v>
          </cell>
          <cell r="AR50">
            <v>15858.12</v>
          </cell>
          <cell r="AS50">
            <v>15988.27</v>
          </cell>
          <cell r="AT50">
            <v>16118.42</v>
          </cell>
          <cell r="AU50">
            <v>16248.57</v>
          </cell>
          <cell r="AV50">
            <v>16378.73</v>
          </cell>
          <cell r="AW50">
            <v>16508.88</v>
          </cell>
          <cell r="AX50">
            <v>16639.03</v>
          </cell>
          <cell r="AY50">
            <v>16769</v>
          </cell>
          <cell r="AZ50">
            <v>16899.34</v>
          </cell>
          <cell r="BA50">
            <v>17029</v>
          </cell>
          <cell r="BB50">
            <v>17159</v>
          </cell>
          <cell r="BC50">
            <v>17289.8</v>
          </cell>
          <cell r="BD50">
            <v>17419.95</v>
          </cell>
          <cell r="BE50">
            <v>17550</v>
          </cell>
          <cell r="BF50">
            <v>17842</v>
          </cell>
          <cell r="BG50">
            <v>18135</v>
          </cell>
          <cell r="BH50">
            <v>18427.605</v>
          </cell>
          <cell r="BI50">
            <v>18720</v>
          </cell>
          <cell r="BJ50">
            <v>19012</v>
          </cell>
          <cell r="BK50">
            <v>19305.11</v>
          </cell>
          <cell r="BL50">
            <v>19597</v>
          </cell>
          <cell r="BM50">
            <v>19890</v>
          </cell>
          <cell r="BN50">
            <v>20182</v>
          </cell>
          <cell r="BO50">
            <v>20475</v>
          </cell>
          <cell r="BP50">
            <v>20767</v>
          </cell>
          <cell r="BQ50">
            <v>21060.12</v>
          </cell>
          <cell r="BR50">
            <v>21352</v>
          </cell>
          <cell r="BS50">
            <v>21645</v>
          </cell>
          <cell r="BT50">
            <v>21937.625</v>
          </cell>
          <cell r="BU50">
            <v>22230</v>
          </cell>
          <cell r="BV50">
            <v>22522</v>
          </cell>
          <cell r="BW50">
            <v>22815.13</v>
          </cell>
          <cell r="BX50">
            <v>23107</v>
          </cell>
          <cell r="BY50">
            <v>23400</v>
          </cell>
          <cell r="BZ50">
            <v>23692</v>
          </cell>
          <cell r="CA50">
            <v>23985</v>
          </cell>
          <cell r="CB50">
            <v>24277</v>
          </cell>
          <cell r="CC50">
            <v>24570.14</v>
          </cell>
          <cell r="CD50">
            <v>24862</v>
          </cell>
          <cell r="CE50">
            <v>25155</v>
          </cell>
          <cell r="CF50">
            <v>25447.645</v>
          </cell>
          <cell r="CG50">
            <v>25740</v>
          </cell>
          <cell r="CH50">
            <v>26032</v>
          </cell>
          <cell r="CI50">
            <v>26325.15</v>
          </cell>
          <cell r="CJ50">
            <v>26617</v>
          </cell>
          <cell r="CK50">
            <v>26910</v>
          </cell>
          <cell r="CL50">
            <v>27202</v>
          </cell>
          <cell r="CM50">
            <v>27495</v>
          </cell>
          <cell r="CN50">
            <v>27787</v>
          </cell>
          <cell r="CO50">
            <v>28080.16</v>
          </cell>
          <cell r="CP50">
            <v>28372</v>
          </cell>
          <cell r="CQ50">
            <v>28665</v>
          </cell>
          <cell r="CR50">
            <v>28957</v>
          </cell>
          <cell r="CS50">
            <v>29250</v>
          </cell>
          <cell r="CT50">
            <v>29542</v>
          </cell>
          <cell r="CU50">
            <v>29835.17</v>
          </cell>
          <cell r="CV50">
            <v>30127</v>
          </cell>
          <cell r="CW50">
            <v>30420</v>
          </cell>
          <cell r="CX50">
            <v>30712</v>
          </cell>
          <cell r="CY50">
            <v>31005</v>
          </cell>
          <cell r="CZ50">
            <v>31297</v>
          </cell>
          <cell r="DA50">
            <v>31590.18</v>
          </cell>
          <cell r="DB50">
            <v>31882</v>
          </cell>
          <cell r="DC50">
            <v>32175</v>
          </cell>
          <cell r="DD50">
            <v>32467</v>
          </cell>
          <cell r="DE50">
            <v>32760</v>
          </cell>
          <cell r="DF50">
            <v>33052</v>
          </cell>
          <cell r="DG50">
            <v>33345.19</v>
          </cell>
          <cell r="DH50">
            <v>33637</v>
          </cell>
          <cell r="DI50">
            <v>33930</v>
          </cell>
          <cell r="DJ50">
            <v>34222.695</v>
          </cell>
          <cell r="DK50">
            <v>34515</v>
          </cell>
          <cell r="DL50">
            <v>34807</v>
          </cell>
          <cell r="DM50">
            <v>35100</v>
          </cell>
          <cell r="DR50" t="str">
            <v>2003Agosto19</v>
          </cell>
          <cell r="DS50" t="str">
            <v>Terça</v>
          </cell>
          <cell r="DT50" t="str">
            <v>Semana</v>
          </cell>
        </row>
        <row r="51">
          <cell r="DR51" t="str">
            <v>2003Agosto20</v>
          </cell>
          <cell r="DS51" t="str">
            <v>Quarta</v>
          </cell>
          <cell r="DT51" t="str">
            <v>Semana</v>
          </cell>
        </row>
        <row r="52">
          <cell r="DR52" t="str">
            <v>2003Agosto21</v>
          </cell>
          <cell r="DS52" t="str">
            <v>Quinta</v>
          </cell>
          <cell r="DT52" t="str">
            <v>Semana</v>
          </cell>
        </row>
        <row r="53">
          <cell r="DR53" t="str">
            <v>2003Agosto22</v>
          </cell>
          <cell r="DS53" t="str">
            <v>Sexta</v>
          </cell>
          <cell r="DT53" t="str">
            <v>Semana</v>
          </cell>
        </row>
        <row r="54">
          <cell r="DR54" t="str">
            <v>2003Agosto23</v>
          </cell>
          <cell r="DS54" t="str">
            <v>Sábado</v>
          </cell>
          <cell r="DT54" t="str">
            <v>Fim-de-Semana</v>
          </cell>
        </row>
        <row r="55">
          <cell r="DR55" t="str">
            <v>2003Agosto24</v>
          </cell>
          <cell r="DS55" t="str">
            <v>Domingo</v>
          </cell>
          <cell r="DT55" t="str">
            <v>Fim-de-Semana</v>
          </cell>
        </row>
        <row r="56">
          <cell r="DR56" t="str">
            <v>2003Agosto25</v>
          </cell>
          <cell r="DS56" t="str">
            <v>Segunda</v>
          </cell>
          <cell r="DT56" t="str">
            <v>Semana</v>
          </cell>
        </row>
        <row r="57">
          <cell r="DR57" t="str">
            <v>2003Agosto26</v>
          </cell>
          <cell r="DS57" t="str">
            <v>Terça</v>
          </cell>
          <cell r="DT57" t="str">
            <v>Semana</v>
          </cell>
        </row>
        <row r="58">
          <cell r="DR58" t="str">
            <v>2003Agosto27</v>
          </cell>
          <cell r="DS58" t="str">
            <v>Quarta</v>
          </cell>
          <cell r="DT58" t="str">
            <v>Semana</v>
          </cell>
        </row>
        <row r="59">
          <cell r="DR59" t="str">
            <v>2003Agosto28</v>
          </cell>
          <cell r="DS59" t="str">
            <v>Quinta</v>
          </cell>
          <cell r="DT59" t="str">
            <v>Semana</v>
          </cell>
        </row>
        <row r="60">
          <cell r="DR60" t="str">
            <v>2003Agosto29</v>
          </cell>
          <cell r="DS60" t="str">
            <v>Sexta</v>
          </cell>
          <cell r="DT60" t="str">
            <v>Semana</v>
          </cell>
        </row>
        <row r="61">
          <cell r="DR61" t="str">
            <v>2003Agosto30</v>
          </cell>
          <cell r="DS61" t="str">
            <v>Sábado</v>
          </cell>
          <cell r="DT61" t="str">
            <v>Fim-de-Semana</v>
          </cell>
        </row>
        <row r="62">
          <cell r="DR62" t="str">
            <v>2003Agosto31</v>
          </cell>
          <cell r="DS62" t="str">
            <v>Domingo</v>
          </cell>
          <cell r="DT62" t="str">
            <v>Fim-de-Semana</v>
          </cell>
        </row>
        <row r="63">
          <cell r="DR63" t="str">
            <v>2003Dezembro01</v>
          </cell>
          <cell r="DS63" t="str">
            <v>Segunda</v>
          </cell>
          <cell r="DT63" t="str">
            <v>Semana</v>
          </cell>
        </row>
        <row r="64">
          <cell r="DR64" t="str">
            <v>2003Dezembro02</v>
          </cell>
          <cell r="DS64" t="str">
            <v>Terça</v>
          </cell>
          <cell r="DT64" t="str">
            <v>Semana</v>
          </cell>
        </row>
        <row r="65">
          <cell r="DR65" t="str">
            <v>2003Dezembro03</v>
          </cell>
          <cell r="DS65" t="str">
            <v>Quarta</v>
          </cell>
          <cell r="DT65" t="str">
            <v>Semana</v>
          </cell>
        </row>
        <row r="66">
          <cell r="DR66" t="str">
            <v>2003Dezembro04</v>
          </cell>
          <cell r="DS66" t="str">
            <v>Quinta</v>
          </cell>
          <cell r="DT66" t="str">
            <v>Semana</v>
          </cell>
        </row>
        <row r="67">
          <cell r="DR67" t="str">
            <v>2003Dezembro05</v>
          </cell>
          <cell r="DS67" t="str">
            <v>Sexta</v>
          </cell>
          <cell r="DT67" t="str">
            <v>Semana</v>
          </cell>
        </row>
        <row r="68">
          <cell r="DR68" t="str">
            <v>2003Dezembro06</v>
          </cell>
          <cell r="DS68" t="str">
            <v>Sábado</v>
          </cell>
          <cell r="DT68" t="str">
            <v>Fim-de-Semana</v>
          </cell>
        </row>
        <row r="69">
          <cell r="DR69" t="str">
            <v>2003Dezembro07</v>
          </cell>
          <cell r="DS69" t="str">
            <v>Domingo</v>
          </cell>
          <cell r="DT69" t="str">
            <v>Fim-de-Semana</v>
          </cell>
        </row>
        <row r="70">
          <cell r="DR70" t="str">
            <v>2003Dezembro08</v>
          </cell>
          <cell r="DS70" t="str">
            <v>Segunda</v>
          </cell>
          <cell r="DT70" t="str">
            <v>Semana</v>
          </cell>
        </row>
        <row r="71">
          <cell r="DR71" t="str">
            <v>2003Dezembro09</v>
          </cell>
          <cell r="DS71" t="str">
            <v>Terça</v>
          </cell>
          <cell r="DT71" t="str">
            <v>Semana</v>
          </cell>
        </row>
        <row r="72">
          <cell r="DR72" t="str">
            <v>2003Dezembro10</v>
          </cell>
          <cell r="DS72" t="str">
            <v>Quarta</v>
          </cell>
          <cell r="DT72" t="str">
            <v>Semana</v>
          </cell>
        </row>
        <row r="73">
          <cell r="DR73" t="str">
            <v>2003Dezembro11</v>
          </cell>
          <cell r="DS73" t="str">
            <v>Quinta</v>
          </cell>
          <cell r="DT73" t="str">
            <v>Semana</v>
          </cell>
        </row>
        <row r="74">
          <cell r="DR74" t="str">
            <v>2003Dezembro12</v>
          </cell>
          <cell r="DS74" t="str">
            <v>Sexta</v>
          </cell>
          <cell r="DT74" t="str">
            <v>Semana</v>
          </cell>
        </row>
        <row r="75">
          <cell r="DR75" t="str">
            <v>2003Dezembro13</v>
          </cell>
          <cell r="DS75" t="str">
            <v>Sábado</v>
          </cell>
          <cell r="DT75" t="str">
            <v>Fim-de-Semana</v>
          </cell>
        </row>
        <row r="76">
          <cell r="DR76" t="str">
            <v>2003Dezembro14</v>
          </cell>
          <cell r="DS76" t="str">
            <v>Domingo</v>
          </cell>
          <cell r="DT76" t="str">
            <v>Fim-de-Semana</v>
          </cell>
        </row>
        <row r="77">
          <cell r="DR77" t="str">
            <v>2003Dezembro15</v>
          </cell>
          <cell r="DS77" t="str">
            <v>Segunda</v>
          </cell>
          <cell r="DT77" t="str">
            <v>Semana</v>
          </cell>
        </row>
        <row r="78">
          <cell r="DR78" t="str">
            <v>2003Dezembro16</v>
          </cell>
          <cell r="DS78" t="str">
            <v>Terça</v>
          </cell>
          <cell r="DT78" t="str">
            <v>Semana</v>
          </cell>
        </row>
        <row r="79">
          <cell r="DR79" t="str">
            <v>2003Dezembro17</v>
          </cell>
          <cell r="DS79" t="str">
            <v>Quarta</v>
          </cell>
          <cell r="DT79" t="str">
            <v>Semana</v>
          </cell>
        </row>
        <row r="80">
          <cell r="DR80" t="str">
            <v>2003Dezembro18</v>
          </cell>
          <cell r="DS80" t="str">
            <v>Quinta</v>
          </cell>
          <cell r="DT80" t="str">
            <v>Semana</v>
          </cell>
        </row>
        <row r="81">
          <cell r="DR81" t="str">
            <v>2003Dezembro19</v>
          </cell>
          <cell r="DS81" t="str">
            <v>Sexta</v>
          </cell>
          <cell r="DT81" t="str">
            <v>Semana</v>
          </cell>
        </row>
        <row r="82">
          <cell r="DR82" t="str">
            <v>2003Dezembro20</v>
          </cell>
          <cell r="DS82" t="str">
            <v>Sábado</v>
          </cell>
          <cell r="DT82" t="str">
            <v>Fim-de-Semana</v>
          </cell>
        </row>
        <row r="83">
          <cell r="DR83" t="str">
            <v>2003Dezembro21</v>
          </cell>
          <cell r="DS83" t="str">
            <v>Domingo</v>
          </cell>
          <cell r="DT83" t="str">
            <v>Fim-de-Semana</v>
          </cell>
        </row>
        <row r="84">
          <cell r="DR84" t="str">
            <v>2003Dezembro22</v>
          </cell>
          <cell r="DS84" t="str">
            <v>Segunda</v>
          </cell>
          <cell r="DT84" t="str">
            <v>Semana</v>
          </cell>
        </row>
        <row r="85">
          <cell r="DR85" t="str">
            <v>2003Dezembro23</v>
          </cell>
          <cell r="DS85" t="str">
            <v>Terça</v>
          </cell>
          <cell r="DT85" t="str">
            <v>Semana</v>
          </cell>
        </row>
        <row r="86">
          <cell r="DR86" t="str">
            <v>2003Dezembro24</v>
          </cell>
          <cell r="DS86" t="str">
            <v>Quarta</v>
          </cell>
          <cell r="DT86" t="str">
            <v>Semana</v>
          </cell>
        </row>
        <row r="87">
          <cell r="DR87" t="str">
            <v>2003Dezembro25</v>
          </cell>
          <cell r="DS87" t="str">
            <v>Quinta</v>
          </cell>
          <cell r="DT87" t="str">
            <v>Semana</v>
          </cell>
        </row>
        <row r="88">
          <cell r="DR88" t="str">
            <v>2003Dezembro26</v>
          </cell>
          <cell r="DS88" t="str">
            <v>Sexta</v>
          </cell>
          <cell r="DT88" t="str">
            <v>Semana</v>
          </cell>
        </row>
        <row r="89">
          <cell r="DR89" t="str">
            <v>2003Dezembro27</v>
          </cell>
          <cell r="DS89" t="str">
            <v>Sábado</v>
          </cell>
          <cell r="DT89" t="str">
            <v>Fim-de-Semana</v>
          </cell>
        </row>
        <row r="90">
          <cell r="DR90" t="str">
            <v>2003Dezembro28</v>
          </cell>
          <cell r="DS90" t="str">
            <v>Domingo</v>
          </cell>
          <cell r="DT90" t="str">
            <v>Fim-de-Semana</v>
          </cell>
        </row>
        <row r="91">
          <cell r="DR91" t="str">
            <v>2003Dezembro29</v>
          </cell>
          <cell r="DS91" t="str">
            <v>Segunda</v>
          </cell>
          <cell r="DT91" t="str">
            <v>Semana</v>
          </cell>
        </row>
        <row r="92">
          <cell r="DR92" t="str">
            <v>2003Dezembro30</v>
          </cell>
          <cell r="DS92" t="str">
            <v>Terça</v>
          </cell>
          <cell r="DT92" t="str">
            <v>Semana</v>
          </cell>
        </row>
        <row r="93">
          <cell r="DR93" t="str">
            <v>2003Dezembro31</v>
          </cell>
          <cell r="DS93" t="str">
            <v>Quarta</v>
          </cell>
          <cell r="DT93" t="str">
            <v>Semana</v>
          </cell>
        </row>
        <row r="94">
          <cell r="DR94" t="str">
            <v>2003Fevereiro01</v>
          </cell>
          <cell r="DS94" t="str">
            <v>Sábado</v>
          </cell>
          <cell r="DT94" t="str">
            <v>Fim-de-Semana</v>
          </cell>
        </row>
        <row r="95">
          <cell r="DR95" t="str">
            <v>2003Fevereiro02</v>
          </cell>
          <cell r="DS95" t="str">
            <v>Domingo</v>
          </cell>
          <cell r="DT95" t="str">
            <v>Fim-de-Semana</v>
          </cell>
        </row>
        <row r="96">
          <cell r="DR96" t="str">
            <v>2003Fevereiro03</v>
          </cell>
          <cell r="DS96" t="str">
            <v>Segunda</v>
          </cell>
          <cell r="DT96" t="str">
            <v>Semana</v>
          </cell>
        </row>
        <row r="97">
          <cell r="DR97" t="str">
            <v>2003Fevereiro04</v>
          </cell>
          <cell r="DS97" t="str">
            <v>Terça</v>
          </cell>
          <cell r="DT97" t="str">
            <v>Semana</v>
          </cell>
        </row>
        <row r="98">
          <cell r="DR98" t="str">
            <v>2003Fevereiro05</v>
          </cell>
          <cell r="DS98" t="str">
            <v>Quarta</v>
          </cell>
          <cell r="DT98" t="str">
            <v>Semana</v>
          </cell>
        </row>
        <row r="99">
          <cell r="DR99" t="str">
            <v>2003Fevereiro06</v>
          </cell>
          <cell r="DS99" t="str">
            <v>Quinta</v>
          </cell>
          <cell r="DT99" t="str">
            <v>Semana</v>
          </cell>
        </row>
        <row r="100">
          <cell r="DR100" t="str">
            <v>2003Fevereiro07</v>
          </cell>
          <cell r="DS100" t="str">
            <v>Sexta</v>
          </cell>
          <cell r="DT100" t="str">
            <v>Semana</v>
          </cell>
        </row>
        <row r="101">
          <cell r="DR101" t="str">
            <v>2003Fevereiro08</v>
          </cell>
          <cell r="DS101" t="str">
            <v>Sábado</v>
          </cell>
          <cell r="DT101" t="str">
            <v>Fim-de-Semana</v>
          </cell>
        </row>
        <row r="102">
          <cell r="DR102" t="str">
            <v>2003Fevereiro09</v>
          </cell>
          <cell r="DS102" t="str">
            <v>Domingo</v>
          </cell>
          <cell r="DT102" t="str">
            <v>Fim-de-Semana</v>
          </cell>
        </row>
        <row r="103">
          <cell r="DR103" t="str">
            <v>2003Fevereiro10</v>
          </cell>
          <cell r="DS103" t="str">
            <v>Segunda</v>
          </cell>
          <cell r="DT103" t="str">
            <v>Semana</v>
          </cell>
        </row>
        <row r="104">
          <cell r="DR104" t="str">
            <v>2003Fevereiro11</v>
          </cell>
          <cell r="DS104" t="str">
            <v>Terça</v>
          </cell>
          <cell r="DT104" t="str">
            <v>Semana</v>
          </cell>
        </row>
        <row r="105">
          <cell r="DR105" t="str">
            <v>2003Fevereiro12</v>
          </cell>
          <cell r="DS105" t="str">
            <v>Quarta</v>
          </cell>
          <cell r="DT105" t="str">
            <v>Semana</v>
          </cell>
        </row>
        <row r="106">
          <cell r="DR106" t="str">
            <v>2003Fevereiro13</v>
          </cell>
          <cell r="DS106" t="str">
            <v>Quinta</v>
          </cell>
          <cell r="DT106" t="str">
            <v>Semana</v>
          </cell>
        </row>
        <row r="107">
          <cell r="DR107" t="str">
            <v>2003Fevereiro14</v>
          </cell>
          <cell r="DS107" t="str">
            <v>Sexta</v>
          </cell>
          <cell r="DT107" t="str">
            <v>Semana</v>
          </cell>
        </row>
        <row r="108">
          <cell r="DR108" t="str">
            <v>2003Fevereiro15</v>
          </cell>
          <cell r="DS108" t="str">
            <v>Sábado</v>
          </cell>
          <cell r="DT108" t="str">
            <v>Fim-de-Semana</v>
          </cell>
        </row>
        <row r="109">
          <cell r="DR109" t="str">
            <v>2003Fevereiro16</v>
          </cell>
          <cell r="DS109" t="str">
            <v>Domingo</v>
          </cell>
          <cell r="DT109" t="str">
            <v>Fim-de-Semana</v>
          </cell>
        </row>
        <row r="110">
          <cell r="DR110" t="str">
            <v>2003Fevereiro17</v>
          </cell>
          <cell r="DS110" t="str">
            <v>Segunda</v>
          </cell>
          <cell r="DT110" t="str">
            <v>Semana</v>
          </cell>
        </row>
        <row r="111">
          <cell r="DR111" t="str">
            <v>2003Fevereiro18</v>
          </cell>
          <cell r="DS111" t="str">
            <v>Terça</v>
          </cell>
          <cell r="DT111" t="str">
            <v>Semana</v>
          </cell>
        </row>
        <row r="112">
          <cell r="DR112" t="str">
            <v>2003Fevereiro19</v>
          </cell>
          <cell r="DS112" t="str">
            <v>Quarta</v>
          </cell>
          <cell r="DT112" t="str">
            <v>Semana</v>
          </cell>
        </row>
        <row r="113">
          <cell r="DR113" t="str">
            <v>2003Fevereiro20</v>
          </cell>
          <cell r="DS113" t="str">
            <v>Quinta</v>
          </cell>
          <cell r="DT113" t="str">
            <v>Semana</v>
          </cell>
        </row>
        <row r="114">
          <cell r="DR114" t="str">
            <v>2003Fevereiro21</v>
          </cell>
          <cell r="DS114" t="str">
            <v>Sexta</v>
          </cell>
          <cell r="DT114" t="str">
            <v>Semana</v>
          </cell>
        </row>
        <row r="115">
          <cell r="DR115" t="str">
            <v>2003Fevereiro22</v>
          </cell>
          <cell r="DS115" t="str">
            <v>Sábado</v>
          </cell>
          <cell r="DT115" t="str">
            <v>Fim-de-Semana</v>
          </cell>
        </row>
        <row r="116">
          <cell r="DR116" t="str">
            <v>2003Fevereiro23</v>
          </cell>
          <cell r="DS116" t="str">
            <v>Domingo</v>
          </cell>
          <cell r="DT116" t="str">
            <v>Fim-de-Semana</v>
          </cell>
        </row>
        <row r="117">
          <cell r="DR117" t="str">
            <v>2003Fevereiro24</v>
          </cell>
          <cell r="DS117" t="str">
            <v>Segunda</v>
          </cell>
          <cell r="DT117" t="str">
            <v>Semana</v>
          </cell>
        </row>
        <row r="118">
          <cell r="DR118" t="str">
            <v>2003Fevereiro25</v>
          </cell>
          <cell r="DS118" t="str">
            <v>Terça</v>
          </cell>
          <cell r="DT118" t="str">
            <v>Semana</v>
          </cell>
        </row>
        <row r="119">
          <cell r="DR119" t="str">
            <v>2003Fevereiro26</v>
          </cell>
          <cell r="DS119" t="str">
            <v>Quarta</v>
          </cell>
          <cell r="DT119" t="str">
            <v>Semana</v>
          </cell>
        </row>
        <row r="120">
          <cell r="DR120" t="str">
            <v>2003Fevereiro27</v>
          </cell>
          <cell r="DS120" t="str">
            <v>Quinta</v>
          </cell>
          <cell r="DT120" t="str">
            <v>Semana</v>
          </cell>
        </row>
        <row r="121">
          <cell r="DR121" t="str">
            <v>2003Fevereiro28</v>
          </cell>
          <cell r="DS121" t="str">
            <v>Sexta</v>
          </cell>
          <cell r="DT121" t="str">
            <v>Semana</v>
          </cell>
        </row>
        <row r="122">
          <cell r="DR122" t="str">
            <v>2003Janeiro01</v>
          </cell>
          <cell r="DS122" t="str">
            <v>Quarta</v>
          </cell>
          <cell r="DT122" t="str">
            <v>Semana</v>
          </cell>
        </row>
        <row r="123">
          <cell r="DR123" t="str">
            <v>2003Janeiro02</v>
          </cell>
          <cell r="DS123" t="str">
            <v>Quinta</v>
          </cell>
          <cell r="DT123" t="str">
            <v>Semana</v>
          </cell>
        </row>
        <row r="124">
          <cell r="DR124" t="str">
            <v>2003Janeiro03</v>
          </cell>
          <cell r="DS124" t="str">
            <v>Sexta</v>
          </cell>
          <cell r="DT124" t="str">
            <v>Semana</v>
          </cell>
        </row>
        <row r="125">
          <cell r="DR125" t="str">
            <v>2003Janeiro04</v>
          </cell>
          <cell r="DS125" t="str">
            <v>Sábado</v>
          </cell>
          <cell r="DT125" t="str">
            <v>Fim-de-Semana</v>
          </cell>
        </row>
        <row r="126">
          <cell r="DR126" t="str">
            <v>2003Janeiro05</v>
          </cell>
          <cell r="DS126" t="str">
            <v>Domingo</v>
          </cell>
          <cell r="DT126" t="str">
            <v>Fim-de-Semana</v>
          </cell>
        </row>
        <row r="127">
          <cell r="DR127" t="str">
            <v>2003Janeiro06</v>
          </cell>
          <cell r="DS127" t="str">
            <v>Segunda</v>
          </cell>
          <cell r="DT127" t="str">
            <v>Semana</v>
          </cell>
        </row>
        <row r="128">
          <cell r="DR128" t="str">
            <v>2003Janeiro07</v>
          </cell>
          <cell r="DS128" t="str">
            <v>Terça</v>
          </cell>
          <cell r="DT128" t="str">
            <v>Semana</v>
          </cell>
        </row>
        <row r="129">
          <cell r="DR129" t="str">
            <v>2003Janeiro08</v>
          </cell>
          <cell r="DS129" t="str">
            <v>Quarta</v>
          </cell>
          <cell r="DT129" t="str">
            <v>Semana</v>
          </cell>
        </row>
        <row r="130">
          <cell r="DR130" t="str">
            <v>2003Janeiro09</v>
          </cell>
          <cell r="DS130" t="str">
            <v>Quinta</v>
          </cell>
          <cell r="DT130" t="str">
            <v>Semana</v>
          </cell>
        </row>
        <row r="131">
          <cell r="DR131" t="str">
            <v>2003Janeiro10</v>
          </cell>
          <cell r="DS131" t="str">
            <v>Sexta</v>
          </cell>
          <cell r="DT131" t="str">
            <v>Semana</v>
          </cell>
        </row>
        <row r="132">
          <cell r="DR132" t="str">
            <v>2003Janeiro11</v>
          </cell>
          <cell r="DS132" t="str">
            <v>Sábado</v>
          </cell>
          <cell r="DT132" t="str">
            <v>Fim-de-Semana</v>
          </cell>
        </row>
        <row r="133">
          <cell r="DR133" t="str">
            <v>2003Janeiro12</v>
          </cell>
          <cell r="DS133" t="str">
            <v>Domingo</v>
          </cell>
          <cell r="DT133" t="str">
            <v>Fim-de-Semana</v>
          </cell>
        </row>
        <row r="134">
          <cell r="DR134" t="str">
            <v>2003Janeiro13</v>
          </cell>
          <cell r="DS134" t="str">
            <v>Segunda</v>
          </cell>
          <cell r="DT134" t="str">
            <v>Semana</v>
          </cell>
        </row>
        <row r="135">
          <cell r="DR135" t="str">
            <v>2003Janeiro14</v>
          </cell>
          <cell r="DS135" t="str">
            <v>Terça</v>
          </cell>
          <cell r="DT135" t="str">
            <v>Semana</v>
          </cell>
        </row>
        <row r="136">
          <cell r="DR136" t="str">
            <v>2003Janeiro15</v>
          </cell>
          <cell r="DS136" t="str">
            <v>Quarta</v>
          </cell>
          <cell r="DT136" t="str">
            <v>Semana</v>
          </cell>
        </row>
        <row r="137">
          <cell r="DR137" t="str">
            <v>2003Janeiro16</v>
          </cell>
          <cell r="DS137" t="str">
            <v>Quinta</v>
          </cell>
          <cell r="DT137" t="str">
            <v>Semana</v>
          </cell>
        </row>
        <row r="138">
          <cell r="DR138" t="str">
            <v>2003Janeiro17</v>
          </cell>
          <cell r="DS138" t="str">
            <v>Sexta</v>
          </cell>
          <cell r="DT138" t="str">
            <v>Semana</v>
          </cell>
        </row>
        <row r="139">
          <cell r="DR139" t="str">
            <v>2003Janeiro18</v>
          </cell>
          <cell r="DS139" t="str">
            <v>Sábado</v>
          </cell>
          <cell r="DT139" t="str">
            <v>Fim-de-Semana</v>
          </cell>
        </row>
        <row r="140">
          <cell r="DR140" t="str">
            <v>2003Janeiro19</v>
          </cell>
          <cell r="DS140" t="str">
            <v>Domingo</v>
          </cell>
          <cell r="DT140" t="str">
            <v>Fim-de-Semana</v>
          </cell>
        </row>
        <row r="141">
          <cell r="DR141" t="str">
            <v>2003Janeiro20</v>
          </cell>
          <cell r="DS141" t="str">
            <v>Segunda</v>
          </cell>
          <cell r="DT141" t="str">
            <v>Semana</v>
          </cell>
        </row>
        <row r="142">
          <cell r="DR142" t="str">
            <v>2003Janeiro21</v>
          </cell>
          <cell r="DS142" t="str">
            <v>Terça</v>
          </cell>
          <cell r="DT142" t="str">
            <v>Semana</v>
          </cell>
        </row>
        <row r="143">
          <cell r="DR143" t="str">
            <v>2003Janeiro22</v>
          </cell>
          <cell r="DS143" t="str">
            <v>Quarta</v>
          </cell>
          <cell r="DT143" t="str">
            <v>Semana</v>
          </cell>
        </row>
        <row r="144">
          <cell r="DR144" t="str">
            <v>2003Janeiro23</v>
          </cell>
          <cell r="DS144" t="str">
            <v>Quinta</v>
          </cell>
          <cell r="DT144" t="str">
            <v>Semana</v>
          </cell>
        </row>
        <row r="145">
          <cell r="DR145" t="str">
            <v>2003Janeiro24</v>
          </cell>
          <cell r="DS145" t="str">
            <v>Sexta</v>
          </cell>
          <cell r="DT145" t="str">
            <v>Semana</v>
          </cell>
        </row>
        <row r="146">
          <cell r="DR146" t="str">
            <v>2003Janeiro25</v>
          </cell>
          <cell r="DS146" t="str">
            <v>Sábado</v>
          </cell>
          <cell r="DT146" t="str">
            <v>Fim-de-Semana</v>
          </cell>
        </row>
        <row r="147">
          <cell r="DR147" t="str">
            <v>2003Janeiro26</v>
          </cell>
          <cell r="DS147" t="str">
            <v>Domingo</v>
          </cell>
          <cell r="DT147" t="str">
            <v>Fim-de-Semana</v>
          </cell>
        </row>
        <row r="148">
          <cell r="DR148" t="str">
            <v>2003Janeiro27</v>
          </cell>
          <cell r="DS148" t="str">
            <v>Segunda</v>
          </cell>
          <cell r="DT148" t="str">
            <v>Semana</v>
          </cell>
        </row>
        <row r="149">
          <cell r="DR149" t="str">
            <v>2003Janeiro28</v>
          </cell>
          <cell r="DS149" t="str">
            <v>Terça</v>
          </cell>
          <cell r="DT149" t="str">
            <v>Semana</v>
          </cell>
        </row>
        <row r="150">
          <cell r="DR150" t="str">
            <v>2003Janeiro29</v>
          </cell>
          <cell r="DS150" t="str">
            <v>Quarta</v>
          </cell>
          <cell r="DT150" t="str">
            <v>Semana</v>
          </cell>
        </row>
        <row r="151">
          <cell r="DR151" t="str">
            <v>2003Janeiro30</v>
          </cell>
          <cell r="DS151" t="str">
            <v>Quinta</v>
          </cell>
          <cell r="DT151" t="str">
            <v>Semana</v>
          </cell>
        </row>
        <row r="152">
          <cell r="DR152" t="str">
            <v>2003Janeiro31</v>
          </cell>
          <cell r="DS152" t="str">
            <v>Sexta</v>
          </cell>
          <cell r="DT152" t="str">
            <v>Semana</v>
          </cell>
        </row>
        <row r="153">
          <cell r="DR153" t="str">
            <v>2003Julho01</v>
          </cell>
          <cell r="DS153" t="str">
            <v>Terça</v>
          </cell>
          <cell r="DT153" t="str">
            <v>Semana</v>
          </cell>
        </row>
        <row r="154">
          <cell r="DR154" t="str">
            <v>2003Julho02</v>
          </cell>
          <cell r="DS154" t="str">
            <v>Quarta</v>
          </cell>
          <cell r="DT154" t="str">
            <v>Semana</v>
          </cell>
        </row>
        <row r="155">
          <cell r="DR155" t="str">
            <v>2003Julho03</v>
          </cell>
          <cell r="DS155" t="str">
            <v>Quinta</v>
          </cell>
          <cell r="DT155" t="str">
            <v>Semana</v>
          </cell>
        </row>
        <row r="156">
          <cell r="DR156" t="str">
            <v>2003Julho04</v>
          </cell>
          <cell r="DS156" t="str">
            <v>Sexta</v>
          </cell>
          <cell r="DT156" t="str">
            <v>Semana</v>
          </cell>
        </row>
        <row r="157">
          <cell r="DR157" t="str">
            <v>2003Julho05</v>
          </cell>
          <cell r="DS157" t="str">
            <v>Sábado</v>
          </cell>
          <cell r="DT157" t="str">
            <v>Fim-de-Semana</v>
          </cell>
        </row>
        <row r="158">
          <cell r="DR158" t="str">
            <v>2003Julho06</v>
          </cell>
          <cell r="DS158" t="str">
            <v>Domingo</v>
          </cell>
          <cell r="DT158" t="str">
            <v>Fim-de-Semana</v>
          </cell>
        </row>
        <row r="159">
          <cell r="DR159" t="str">
            <v>2003Julho07</v>
          </cell>
          <cell r="DS159" t="str">
            <v>Segunda</v>
          </cell>
          <cell r="DT159" t="str">
            <v>Semana</v>
          </cell>
        </row>
        <row r="160">
          <cell r="DR160" t="str">
            <v>2003Julho08</v>
          </cell>
          <cell r="DS160" t="str">
            <v>Terça</v>
          </cell>
          <cell r="DT160" t="str">
            <v>Semana</v>
          </cell>
        </row>
        <row r="161">
          <cell r="DR161" t="str">
            <v>2003Julho09</v>
          </cell>
          <cell r="DS161" t="str">
            <v>Quarta</v>
          </cell>
          <cell r="DT161" t="str">
            <v>Semana</v>
          </cell>
        </row>
        <row r="162">
          <cell r="DR162" t="str">
            <v>2003Julho10</v>
          </cell>
          <cell r="DS162" t="str">
            <v>Quinta</v>
          </cell>
          <cell r="DT162" t="str">
            <v>Semana</v>
          </cell>
        </row>
        <row r="163">
          <cell r="DR163" t="str">
            <v>2003Julho11</v>
          </cell>
          <cell r="DS163" t="str">
            <v>Sexta</v>
          </cell>
          <cell r="DT163" t="str">
            <v>Semana</v>
          </cell>
        </row>
        <row r="164">
          <cell r="DR164" t="str">
            <v>2003Julho12</v>
          </cell>
          <cell r="DS164" t="str">
            <v>Sábado</v>
          </cell>
          <cell r="DT164" t="str">
            <v>Fim-de-Semana</v>
          </cell>
        </row>
        <row r="165">
          <cell r="DR165" t="str">
            <v>2003Julho13</v>
          </cell>
          <cell r="DS165" t="str">
            <v>Domingo</v>
          </cell>
          <cell r="DT165" t="str">
            <v>Fim-de-Semana</v>
          </cell>
        </row>
        <row r="166">
          <cell r="DR166" t="str">
            <v>2003Julho14</v>
          </cell>
          <cell r="DS166" t="str">
            <v>Segunda</v>
          </cell>
          <cell r="DT166" t="str">
            <v>Semana</v>
          </cell>
        </row>
        <row r="167">
          <cell r="DR167" t="str">
            <v>2003Julho15</v>
          </cell>
          <cell r="DS167" t="str">
            <v>Terça</v>
          </cell>
          <cell r="DT167" t="str">
            <v>Semana</v>
          </cell>
        </row>
        <row r="168">
          <cell r="DR168" t="str">
            <v>2003Julho16</v>
          </cell>
          <cell r="DS168" t="str">
            <v>Quarta</v>
          </cell>
          <cell r="DT168" t="str">
            <v>Semana</v>
          </cell>
        </row>
        <row r="169">
          <cell r="DR169" t="str">
            <v>2003Julho17</v>
          </cell>
          <cell r="DS169" t="str">
            <v>Quinta</v>
          </cell>
          <cell r="DT169" t="str">
            <v>Semana</v>
          </cell>
        </row>
        <row r="170">
          <cell r="DR170" t="str">
            <v>2003Julho18</v>
          </cell>
          <cell r="DS170" t="str">
            <v>Sexta</v>
          </cell>
          <cell r="DT170" t="str">
            <v>Semana</v>
          </cell>
        </row>
        <row r="171">
          <cell r="DR171" t="str">
            <v>2003Julho19</v>
          </cell>
          <cell r="DS171" t="str">
            <v>Sábado</v>
          </cell>
          <cell r="DT171" t="str">
            <v>Fim-de-Semana</v>
          </cell>
        </row>
        <row r="172">
          <cell r="DR172" t="str">
            <v>2003Julho20</v>
          </cell>
          <cell r="DS172" t="str">
            <v>Domingo</v>
          </cell>
          <cell r="DT172" t="str">
            <v>Fim-de-Semana</v>
          </cell>
        </row>
        <row r="173">
          <cell r="DR173" t="str">
            <v>2003Julho21</v>
          </cell>
          <cell r="DS173" t="str">
            <v>Segunda</v>
          </cell>
          <cell r="DT173" t="str">
            <v>Semana</v>
          </cell>
        </row>
        <row r="174">
          <cell r="DR174" t="str">
            <v>2003Julho22</v>
          </cell>
          <cell r="DS174" t="str">
            <v>Terça</v>
          </cell>
          <cell r="DT174" t="str">
            <v>Semana</v>
          </cell>
        </row>
        <row r="175">
          <cell r="DR175" t="str">
            <v>2003Julho23</v>
          </cell>
          <cell r="DS175" t="str">
            <v>Quarta</v>
          </cell>
          <cell r="DT175" t="str">
            <v>Semana</v>
          </cell>
        </row>
        <row r="176">
          <cell r="DR176" t="str">
            <v>2003Julho24</v>
          </cell>
          <cell r="DS176" t="str">
            <v>Quinta</v>
          </cell>
          <cell r="DT176" t="str">
            <v>Semana</v>
          </cell>
        </row>
        <row r="177">
          <cell r="DR177" t="str">
            <v>2003Julho25</v>
          </cell>
          <cell r="DS177" t="str">
            <v>Sexta</v>
          </cell>
          <cell r="DT177" t="str">
            <v>Semana</v>
          </cell>
        </row>
        <row r="178">
          <cell r="DR178" t="str">
            <v>2003Julho26</v>
          </cell>
          <cell r="DS178" t="str">
            <v>Sábado</v>
          </cell>
          <cell r="DT178" t="str">
            <v>Fim-de-Semana</v>
          </cell>
        </row>
        <row r="179">
          <cell r="DR179" t="str">
            <v>2003Julho27</v>
          </cell>
          <cell r="DS179" t="str">
            <v>Domingo</v>
          </cell>
          <cell r="DT179" t="str">
            <v>Fim-de-Semana</v>
          </cell>
        </row>
        <row r="180">
          <cell r="DR180" t="str">
            <v>2003Julho28</v>
          </cell>
          <cell r="DS180" t="str">
            <v>Segunda</v>
          </cell>
          <cell r="DT180" t="str">
            <v>Semana</v>
          </cell>
        </row>
        <row r="181">
          <cell r="DR181" t="str">
            <v>2003Julho29</v>
          </cell>
          <cell r="DS181" t="str">
            <v>Terça</v>
          </cell>
          <cell r="DT181" t="str">
            <v>Semana</v>
          </cell>
        </row>
        <row r="182">
          <cell r="DR182" t="str">
            <v>2003Julho30</v>
          </cell>
          <cell r="DS182" t="str">
            <v>Quarta</v>
          </cell>
          <cell r="DT182" t="str">
            <v>Semana</v>
          </cell>
        </row>
        <row r="183">
          <cell r="DR183" t="str">
            <v>2003Julho31</v>
          </cell>
          <cell r="DS183" t="str">
            <v>Quinta</v>
          </cell>
          <cell r="DT183" t="str">
            <v>Semana</v>
          </cell>
        </row>
        <row r="184">
          <cell r="DR184" t="str">
            <v>2003Junho01</v>
          </cell>
          <cell r="DS184" t="str">
            <v>Domingo</v>
          </cell>
          <cell r="DT184" t="str">
            <v>Fim-de-Semana</v>
          </cell>
        </row>
        <row r="185">
          <cell r="DR185" t="str">
            <v>2003Junho02</v>
          </cell>
          <cell r="DS185" t="str">
            <v>Segunda</v>
          </cell>
          <cell r="DT185" t="str">
            <v>Semana</v>
          </cell>
        </row>
        <row r="186">
          <cell r="DR186" t="str">
            <v>2003Junho03</v>
          </cell>
          <cell r="DS186" t="str">
            <v>Terça</v>
          </cell>
          <cell r="DT186" t="str">
            <v>Semana</v>
          </cell>
        </row>
        <row r="187">
          <cell r="DR187" t="str">
            <v>2003Junho04</v>
          </cell>
          <cell r="DS187" t="str">
            <v>Quarta</v>
          </cell>
          <cell r="DT187" t="str">
            <v>Semana</v>
          </cell>
        </row>
        <row r="188">
          <cell r="DR188" t="str">
            <v>2003Junho05</v>
          </cell>
          <cell r="DS188" t="str">
            <v>Quinta</v>
          </cell>
          <cell r="DT188" t="str">
            <v>Semana</v>
          </cell>
        </row>
        <row r="189">
          <cell r="DR189" t="str">
            <v>2003Junho06</v>
          </cell>
          <cell r="DS189" t="str">
            <v>Sexta</v>
          </cell>
          <cell r="DT189" t="str">
            <v>Semana</v>
          </cell>
        </row>
        <row r="190">
          <cell r="DR190" t="str">
            <v>2003Junho07</v>
          </cell>
          <cell r="DS190" t="str">
            <v>Sábado</v>
          </cell>
          <cell r="DT190" t="str">
            <v>Fim-de-Semana</v>
          </cell>
        </row>
        <row r="191">
          <cell r="DR191" t="str">
            <v>2003Junho08</v>
          </cell>
          <cell r="DS191" t="str">
            <v>Domingo</v>
          </cell>
          <cell r="DT191" t="str">
            <v>Fim-de-Semana</v>
          </cell>
        </row>
        <row r="192">
          <cell r="DR192" t="str">
            <v>2003Junho09</v>
          </cell>
          <cell r="DS192" t="str">
            <v>Segunda</v>
          </cell>
          <cell r="DT192" t="str">
            <v>Semana</v>
          </cell>
        </row>
        <row r="193">
          <cell r="DR193" t="str">
            <v>2003Junho10</v>
          </cell>
          <cell r="DS193" t="str">
            <v>Terça</v>
          </cell>
          <cell r="DT193" t="str">
            <v>Semana</v>
          </cell>
        </row>
        <row r="194">
          <cell r="DR194" t="str">
            <v>2003Junho11</v>
          </cell>
          <cell r="DS194" t="str">
            <v>Quarta</v>
          </cell>
          <cell r="DT194" t="str">
            <v>Semana</v>
          </cell>
        </row>
        <row r="195">
          <cell r="DR195" t="str">
            <v>2003Junho12</v>
          </cell>
          <cell r="DS195" t="str">
            <v>Quinta</v>
          </cell>
          <cell r="DT195" t="str">
            <v>Semana</v>
          </cell>
        </row>
        <row r="196">
          <cell r="DR196" t="str">
            <v>2003Junho13</v>
          </cell>
          <cell r="DS196" t="str">
            <v>Sexta</v>
          </cell>
          <cell r="DT196" t="str">
            <v>Semana</v>
          </cell>
        </row>
        <row r="197">
          <cell r="DR197" t="str">
            <v>2003Junho14</v>
          </cell>
          <cell r="DS197" t="str">
            <v>Sábado</v>
          </cell>
          <cell r="DT197" t="str">
            <v>Fim-de-Semana</v>
          </cell>
        </row>
        <row r="198">
          <cell r="DR198" t="str">
            <v>2003Junho15</v>
          </cell>
          <cell r="DS198" t="str">
            <v>Domingo</v>
          </cell>
          <cell r="DT198" t="str">
            <v>Fim-de-Semana</v>
          </cell>
        </row>
        <row r="199">
          <cell r="DR199" t="str">
            <v>2003Junho16</v>
          </cell>
          <cell r="DS199" t="str">
            <v>Segunda</v>
          </cell>
          <cell r="DT199" t="str">
            <v>Semana</v>
          </cell>
        </row>
        <row r="200">
          <cell r="DR200" t="str">
            <v>2003Junho17</v>
          </cell>
          <cell r="DS200" t="str">
            <v>Terça</v>
          </cell>
          <cell r="DT200" t="str">
            <v>Semana</v>
          </cell>
        </row>
        <row r="201">
          <cell r="DR201" t="str">
            <v>2003Junho18</v>
          </cell>
          <cell r="DS201" t="str">
            <v>Quarta</v>
          </cell>
          <cell r="DT201" t="str">
            <v>Semana</v>
          </cell>
        </row>
        <row r="202">
          <cell r="DR202" t="str">
            <v>2003Junho19</v>
          </cell>
          <cell r="DS202" t="str">
            <v>Quinta</v>
          </cell>
          <cell r="DT202" t="str">
            <v>Semana</v>
          </cell>
        </row>
        <row r="203">
          <cell r="DR203" t="str">
            <v>2003Junho20</v>
          </cell>
          <cell r="DS203" t="str">
            <v>Sexta</v>
          </cell>
          <cell r="DT203" t="str">
            <v>Semana</v>
          </cell>
        </row>
        <row r="204">
          <cell r="DR204" t="str">
            <v>2003Junho21</v>
          </cell>
          <cell r="DS204" t="str">
            <v>Sábado</v>
          </cell>
          <cell r="DT204" t="str">
            <v>Fim-de-Semana</v>
          </cell>
        </row>
        <row r="205">
          <cell r="DR205" t="str">
            <v>2003Junho22</v>
          </cell>
          <cell r="DS205" t="str">
            <v>Domingo</v>
          </cell>
          <cell r="DT205" t="str">
            <v>Fim-de-Semana</v>
          </cell>
        </row>
        <row r="206">
          <cell r="DR206" t="str">
            <v>2003Junho23</v>
          </cell>
          <cell r="DS206" t="str">
            <v>Segunda</v>
          </cell>
          <cell r="DT206" t="str">
            <v>Semana</v>
          </cell>
        </row>
        <row r="207">
          <cell r="DR207" t="str">
            <v>2003Junho24</v>
          </cell>
          <cell r="DS207" t="str">
            <v>Terça</v>
          </cell>
          <cell r="DT207" t="str">
            <v>Semana</v>
          </cell>
        </row>
        <row r="208">
          <cell r="DR208" t="str">
            <v>2003Junho25</v>
          </cell>
          <cell r="DS208" t="str">
            <v>Quarta</v>
          </cell>
          <cell r="DT208" t="str">
            <v>Semana</v>
          </cell>
        </row>
        <row r="209">
          <cell r="DR209" t="str">
            <v>2003Junho26</v>
          </cell>
          <cell r="DS209" t="str">
            <v>Quinta</v>
          </cell>
          <cell r="DT209" t="str">
            <v>Semana</v>
          </cell>
        </row>
        <row r="210">
          <cell r="DR210" t="str">
            <v>2003Junho27</v>
          </cell>
          <cell r="DS210" t="str">
            <v>Sexta</v>
          </cell>
          <cell r="DT210" t="str">
            <v>Semana</v>
          </cell>
        </row>
        <row r="211">
          <cell r="DR211" t="str">
            <v>2003Junho28</v>
          </cell>
          <cell r="DS211" t="str">
            <v>Sábado</v>
          </cell>
          <cell r="DT211" t="str">
            <v>Fim-de-Semana</v>
          </cell>
        </row>
        <row r="212">
          <cell r="DR212" t="str">
            <v>2003Junho29</v>
          </cell>
          <cell r="DS212" t="str">
            <v>Domingo</v>
          </cell>
          <cell r="DT212" t="str">
            <v>Fim-de-Semana</v>
          </cell>
        </row>
        <row r="213">
          <cell r="DR213" t="str">
            <v>2003Junho30</v>
          </cell>
          <cell r="DS213" t="str">
            <v>Segunda</v>
          </cell>
          <cell r="DT213" t="str">
            <v>Semana</v>
          </cell>
        </row>
        <row r="214">
          <cell r="DR214" t="str">
            <v>2003Maio01</v>
          </cell>
          <cell r="DS214" t="str">
            <v>Quinta</v>
          </cell>
          <cell r="DT214" t="str">
            <v>Semana</v>
          </cell>
        </row>
        <row r="215">
          <cell r="DR215" t="str">
            <v>2003Maio02</v>
          </cell>
          <cell r="DS215" t="str">
            <v>Sexta</v>
          </cell>
          <cell r="DT215" t="str">
            <v>Semana</v>
          </cell>
        </row>
        <row r="216">
          <cell r="DR216" t="str">
            <v>2003Maio03</v>
          </cell>
          <cell r="DS216" t="str">
            <v>Sábado</v>
          </cell>
          <cell r="DT216" t="str">
            <v>Fim-de-Semana</v>
          </cell>
        </row>
        <row r="217">
          <cell r="DR217" t="str">
            <v>2003Maio04</v>
          </cell>
          <cell r="DS217" t="str">
            <v>Domingo</v>
          </cell>
          <cell r="DT217" t="str">
            <v>Fim-de-Semana</v>
          </cell>
        </row>
        <row r="218">
          <cell r="DR218" t="str">
            <v>2003Maio05</v>
          </cell>
          <cell r="DS218" t="str">
            <v>Segunda</v>
          </cell>
          <cell r="DT218" t="str">
            <v>Semana</v>
          </cell>
        </row>
        <row r="219">
          <cell r="DR219" t="str">
            <v>2003Maio06</v>
          </cell>
          <cell r="DS219" t="str">
            <v>Terça</v>
          </cell>
          <cell r="DT219" t="str">
            <v>Semana</v>
          </cell>
        </row>
        <row r="220">
          <cell r="DR220" t="str">
            <v>2003Maio07</v>
          </cell>
          <cell r="DS220" t="str">
            <v>Quarta</v>
          </cell>
          <cell r="DT220" t="str">
            <v>Semana</v>
          </cell>
        </row>
        <row r="221">
          <cell r="DR221" t="str">
            <v>2003Maio08</v>
          </cell>
          <cell r="DS221" t="str">
            <v>Quinta</v>
          </cell>
          <cell r="DT221" t="str">
            <v>Semana</v>
          </cell>
        </row>
        <row r="222">
          <cell r="DR222" t="str">
            <v>2003Maio09</v>
          </cell>
          <cell r="DS222" t="str">
            <v>Sexta</v>
          </cell>
          <cell r="DT222" t="str">
            <v>Semana</v>
          </cell>
        </row>
        <row r="223">
          <cell r="DR223" t="str">
            <v>2003Maio10</v>
          </cell>
          <cell r="DS223" t="str">
            <v>Sábado</v>
          </cell>
          <cell r="DT223" t="str">
            <v>Fim-de-Semana</v>
          </cell>
        </row>
        <row r="224">
          <cell r="DR224" t="str">
            <v>2003Maio11</v>
          </cell>
          <cell r="DS224" t="str">
            <v>Domingo</v>
          </cell>
          <cell r="DT224" t="str">
            <v>Fim-de-Semana</v>
          </cell>
        </row>
        <row r="225">
          <cell r="DR225" t="str">
            <v>2003Maio12</v>
          </cell>
          <cell r="DS225" t="str">
            <v>Segunda</v>
          </cell>
          <cell r="DT225" t="str">
            <v>Semana</v>
          </cell>
        </row>
        <row r="226">
          <cell r="DR226" t="str">
            <v>2003Maio13</v>
          </cell>
          <cell r="DS226" t="str">
            <v>Terça</v>
          </cell>
          <cell r="DT226" t="str">
            <v>Semana</v>
          </cell>
        </row>
        <row r="227">
          <cell r="DR227" t="str">
            <v>2003Maio14</v>
          </cell>
          <cell r="DS227" t="str">
            <v>Quarta</v>
          </cell>
          <cell r="DT227" t="str">
            <v>Semana</v>
          </cell>
        </row>
        <row r="228">
          <cell r="DR228" t="str">
            <v>2003Maio15</v>
          </cell>
          <cell r="DS228" t="str">
            <v>Quinta</v>
          </cell>
          <cell r="DT228" t="str">
            <v>Semana</v>
          </cell>
        </row>
        <row r="229">
          <cell r="DR229" t="str">
            <v>2003Maio16</v>
          </cell>
          <cell r="DS229" t="str">
            <v>Sexta</v>
          </cell>
          <cell r="DT229" t="str">
            <v>Semana</v>
          </cell>
        </row>
        <row r="230">
          <cell r="DR230" t="str">
            <v>2003Maio17</v>
          </cell>
          <cell r="DS230" t="str">
            <v>Sábado</v>
          </cell>
          <cell r="DT230" t="str">
            <v>Fim-de-Semana</v>
          </cell>
        </row>
        <row r="231">
          <cell r="DR231" t="str">
            <v>2003Maio18</v>
          </cell>
          <cell r="DS231" t="str">
            <v>Domingo</v>
          </cell>
          <cell r="DT231" t="str">
            <v>Fim-de-Semana</v>
          </cell>
        </row>
        <row r="232">
          <cell r="DR232" t="str">
            <v>2003Maio19</v>
          </cell>
          <cell r="DS232" t="str">
            <v>Segunda</v>
          </cell>
          <cell r="DT232" t="str">
            <v>Semana</v>
          </cell>
        </row>
        <row r="233">
          <cell r="DR233" t="str">
            <v>2003Maio20</v>
          </cell>
          <cell r="DS233" t="str">
            <v>Terça</v>
          </cell>
          <cell r="DT233" t="str">
            <v>Semana</v>
          </cell>
        </row>
        <row r="234">
          <cell r="DR234" t="str">
            <v>2003Maio21</v>
          </cell>
          <cell r="DS234" t="str">
            <v>Quarta</v>
          </cell>
          <cell r="DT234" t="str">
            <v>Semana</v>
          </cell>
        </row>
        <row r="235">
          <cell r="DR235" t="str">
            <v>2003Maio22</v>
          </cell>
          <cell r="DS235" t="str">
            <v>Quinta</v>
          </cell>
          <cell r="DT235" t="str">
            <v>Semana</v>
          </cell>
        </row>
        <row r="236">
          <cell r="DR236" t="str">
            <v>2003Maio23</v>
          </cell>
          <cell r="DS236" t="str">
            <v>Sexta</v>
          </cell>
          <cell r="DT236" t="str">
            <v>Semana</v>
          </cell>
        </row>
        <row r="237">
          <cell r="DR237" t="str">
            <v>2003Maio24</v>
          </cell>
          <cell r="DS237" t="str">
            <v>Sábado</v>
          </cell>
          <cell r="DT237" t="str">
            <v>Fim-de-Semana</v>
          </cell>
        </row>
        <row r="238">
          <cell r="DR238" t="str">
            <v>2003Maio25</v>
          </cell>
          <cell r="DS238" t="str">
            <v>Domingo</v>
          </cell>
          <cell r="DT238" t="str">
            <v>Fim-de-Semana</v>
          </cell>
        </row>
        <row r="239">
          <cell r="DR239" t="str">
            <v>2003Maio26</v>
          </cell>
          <cell r="DS239" t="str">
            <v>Segunda</v>
          </cell>
          <cell r="DT239" t="str">
            <v>Semana</v>
          </cell>
        </row>
        <row r="240">
          <cell r="DR240" t="str">
            <v>2003Maio27</v>
          </cell>
          <cell r="DS240" t="str">
            <v>Terça</v>
          </cell>
          <cell r="DT240" t="str">
            <v>Semana</v>
          </cell>
        </row>
        <row r="241">
          <cell r="DR241" t="str">
            <v>2003Maio28</v>
          </cell>
          <cell r="DS241" t="str">
            <v>Quarta</v>
          </cell>
          <cell r="DT241" t="str">
            <v>Semana</v>
          </cell>
        </row>
        <row r="242">
          <cell r="DR242" t="str">
            <v>2003Maio29</v>
          </cell>
          <cell r="DS242" t="str">
            <v>Quinta</v>
          </cell>
          <cell r="DT242" t="str">
            <v>Semana</v>
          </cell>
        </row>
        <row r="243">
          <cell r="DR243" t="str">
            <v>2003Maio30</v>
          </cell>
          <cell r="DS243" t="str">
            <v>Sexta</v>
          </cell>
          <cell r="DT243" t="str">
            <v>Semana</v>
          </cell>
        </row>
        <row r="244">
          <cell r="DR244" t="str">
            <v>2003Maio31</v>
          </cell>
          <cell r="DS244" t="str">
            <v>Sábado</v>
          </cell>
          <cell r="DT244" t="str">
            <v>Fim-de-Semana</v>
          </cell>
        </row>
        <row r="245">
          <cell r="DR245" t="str">
            <v>2003Março01</v>
          </cell>
          <cell r="DS245" t="str">
            <v>Sábado</v>
          </cell>
          <cell r="DT245" t="str">
            <v>Fim-de-Semana</v>
          </cell>
        </row>
        <row r="246">
          <cell r="DR246" t="str">
            <v>2003Março02</v>
          </cell>
          <cell r="DS246" t="str">
            <v>Domingo</v>
          </cell>
          <cell r="DT246" t="str">
            <v>Fim-de-Semana</v>
          </cell>
        </row>
        <row r="247">
          <cell r="DR247" t="str">
            <v>2003Março03</v>
          </cell>
          <cell r="DS247" t="str">
            <v>Segunda</v>
          </cell>
          <cell r="DT247" t="str">
            <v>Semana</v>
          </cell>
        </row>
        <row r="248">
          <cell r="DR248" t="str">
            <v>2003Março04</v>
          </cell>
          <cell r="DS248" t="str">
            <v>Terça</v>
          </cell>
          <cell r="DT248" t="str">
            <v>Semana</v>
          </cell>
        </row>
        <row r="249">
          <cell r="DR249" t="str">
            <v>2003Março05</v>
          </cell>
          <cell r="DS249" t="str">
            <v>Quarta</v>
          </cell>
          <cell r="DT249" t="str">
            <v>Semana</v>
          </cell>
        </row>
        <row r="250">
          <cell r="DR250" t="str">
            <v>2003Março06</v>
          </cell>
          <cell r="DS250" t="str">
            <v>Quinta</v>
          </cell>
          <cell r="DT250" t="str">
            <v>Semana</v>
          </cell>
        </row>
        <row r="251">
          <cell r="DR251" t="str">
            <v>2003Março07</v>
          </cell>
          <cell r="DS251" t="str">
            <v>Sexta</v>
          </cell>
          <cell r="DT251" t="str">
            <v>Semana</v>
          </cell>
        </row>
        <row r="252">
          <cell r="DR252" t="str">
            <v>2003Março08</v>
          </cell>
          <cell r="DS252" t="str">
            <v>Sábado</v>
          </cell>
          <cell r="DT252" t="str">
            <v>Fim-de-Semana</v>
          </cell>
        </row>
        <row r="253">
          <cell r="DR253" t="str">
            <v>2003Março09</v>
          </cell>
          <cell r="DS253" t="str">
            <v>Domingo</v>
          </cell>
          <cell r="DT253" t="str">
            <v>Fim-de-Semana</v>
          </cell>
        </row>
        <row r="254">
          <cell r="DR254" t="str">
            <v>2003Março10</v>
          </cell>
          <cell r="DS254" t="str">
            <v>Segunda</v>
          </cell>
          <cell r="DT254" t="str">
            <v>Semana</v>
          </cell>
        </row>
        <row r="255">
          <cell r="DR255" t="str">
            <v>2003Março11</v>
          </cell>
          <cell r="DS255" t="str">
            <v>Terça</v>
          </cell>
          <cell r="DT255" t="str">
            <v>Semana</v>
          </cell>
        </row>
        <row r="256">
          <cell r="DR256" t="str">
            <v>2003Março12</v>
          </cell>
          <cell r="DS256" t="str">
            <v>Quarta</v>
          </cell>
          <cell r="DT256" t="str">
            <v>Semana</v>
          </cell>
        </row>
        <row r="257">
          <cell r="DR257" t="str">
            <v>2003Março13</v>
          </cell>
          <cell r="DS257" t="str">
            <v>Quinta</v>
          </cell>
          <cell r="DT257" t="str">
            <v>Semana</v>
          </cell>
        </row>
        <row r="258">
          <cell r="DR258" t="str">
            <v>2003Março14</v>
          </cell>
          <cell r="DS258" t="str">
            <v>Sexta</v>
          </cell>
          <cell r="DT258" t="str">
            <v>Semana</v>
          </cell>
        </row>
        <row r="259">
          <cell r="DR259" t="str">
            <v>2003Março15</v>
          </cell>
          <cell r="DS259" t="str">
            <v>Sábado</v>
          </cell>
          <cell r="DT259" t="str">
            <v>Fim-de-Semana</v>
          </cell>
        </row>
        <row r="260">
          <cell r="DR260" t="str">
            <v>2003Março16</v>
          </cell>
          <cell r="DS260" t="str">
            <v>Domingo</v>
          </cell>
          <cell r="DT260" t="str">
            <v>Fim-de-Semana</v>
          </cell>
        </row>
        <row r="261">
          <cell r="DR261" t="str">
            <v>2003Março17</v>
          </cell>
          <cell r="DS261" t="str">
            <v>Segunda</v>
          </cell>
          <cell r="DT261" t="str">
            <v>Semana</v>
          </cell>
        </row>
        <row r="262">
          <cell r="DR262" t="str">
            <v>2003Março18</v>
          </cell>
          <cell r="DS262" t="str">
            <v>Terça</v>
          </cell>
          <cell r="DT262" t="str">
            <v>Semana</v>
          </cell>
        </row>
        <row r="263">
          <cell r="DR263" t="str">
            <v>2003Março19</v>
          </cell>
          <cell r="DS263" t="str">
            <v>Quarta</v>
          </cell>
          <cell r="DT263" t="str">
            <v>Semana</v>
          </cell>
        </row>
        <row r="264">
          <cell r="DR264" t="str">
            <v>2003Março20</v>
          </cell>
          <cell r="DS264" t="str">
            <v>Quinta</v>
          </cell>
          <cell r="DT264" t="str">
            <v>Semana</v>
          </cell>
        </row>
        <row r="265">
          <cell r="DR265" t="str">
            <v>2003Março21</v>
          </cell>
          <cell r="DS265" t="str">
            <v>Sexta</v>
          </cell>
          <cell r="DT265" t="str">
            <v>Semana</v>
          </cell>
        </row>
        <row r="266">
          <cell r="DR266" t="str">
            <v>2003Março22</v>
          </cell>
          <cell r="DS266" t="str">
            <v>Sábado</v>
          </cell>
          <cell r="DT266" t="str">
            <v>Fim-de-Semana</v>
          </cell>
        </row>
        <row r="267">
          <cell r="DR267" t="str">
            <v>2003Março23</v>
          </cell>
          <cell r="DS267" t="str">
            <v>Domingo</v>
          </cell>
          <cell r="DT267" t="str">
            <v>Fim-de-Semana</v>
          </cell>
        </row>
        <row r="268">
          <cell r="DR268" t="str">
            <v>2003Março24</v>
          </cell>
          <cell r="DS268" t="str">
            <v>Segunda</v>
          </cell>
          <cell r="DT268" t="str">
            <v>Semana</v>
          </cell>
        </row>
        <row r="269">
          <cell r="DR269" t="str">
            <v>2003Março25</v>
          </cell>
          <cell r="DS269" t="str">
            <v>Terça</v>
          </cell>
          <cell r="DT269" t="str">
            <v>Semana</v>
          </cell>
        </row>
        <row r="270">
          <cell r="DR270" t="str">
            <v>2003Março26</v>
          </cell>
          <cell r="DS270" t="str">
            <v>Quarta</v>
          </cell>
          <cell r="DT270" t="str">
            <v>Semana</v>
          </cell>
        </row>
        <row r="271">
          <cell r="DR271" t="str">
            <v>2003Março27</v>
          </cell>
          <cell r="DS271" t="str">
            <v>Quinta</v>
          </cell>
          <cell r="DT271" t="str">
            <v>Semana</v>
          </cell>
        </row>
        <row r="272">
          <cell r="DR272" t="str">
            <v>2003Março28</v>
          </cell>
          <cell r="DS272" t="str">
            <v>Sexta</v>
          </cell>
          <cell r="DT272" t="str">
            <v>Semana</v>
          </cell>
        </row>
        <row r="273">
          <cell r="DR273" t="str">
            <v>2003Março29</v>
          </cell>
          <cell r="DS273" t="str">
            <v>Sábado</v>
          </cell>
          <cell r="DT273" t="str">
            <v>Fim-de-Semana</v>
          </cell>
        </row>
        <row r="274">
          <cell r="DR274" t="str">
            <v>2003Março30</v>
          </cell>
          <cell r="DS274" t="str">
            <v>Domingo</v>
          </cell>
          <cell r="DT274" t="str">
            <v>Fim-de-Semana</v>
          </cell>
        </row>
        <row r="275">
          <cell r="DR275" t="str">
            <v>2003Março31</v>
          </cell>
          <cell r="DS275" t="str">
            <v>Segunda</v>
          </cell>
          <cell r="DT275" t="str">
            <v>Semana</v>
          </cell>
        </row>
        <row r="276">
          <cell r="DR276" t="str">
            <v>2003Novembro01</v>
          </cell>
          <cell r="DS276" t="str">
            <v>Sábado</v>
          </cell>
          <cell r="DT276" t="str">
            <v>Fim-de-Semana</v>
          </cell>
        </row>
        <row r="277">
          <cell r="DR277" t="str">
            <v>2003Novembro02</v>
          </cell>
          <cell r="DS277" t="str">
            <v>Domingo</v>
          </cell>
          <cell r="DT277" t="str">
            <v>Fim-de-Semana</v>
          </cell>
        </row>
        <row r="278">
          <cell r="DR278" t="str">
            <v>2003Novembro03</v>
          </cell>
          <cell r="DS278" t="str">
            <v>Segunda</v>
          </cell>
          <cell r="DT278" t="str">
            <v>Semana</v>
          </cell>
        </row>
        <row r="279">
          <cell r="DR279" t="str">
            <v>2003Novembro04</v>
          </cell>
          <cell r="DS279" t="str">
            <v>Terça</v>
          </cell>
          <cell r="DT279" t="str">
            <v>Semana</v>
          </cell>
        </row>
        <row r="280">
          <cell r="DR280" t="str">
            <v>2003Novembro05</v>
          </cell>
          <cell r="DS280" t="str">
            <v>Quarta</v>
          </cell>
          <cell r="DT280" t="str">
            <v>Semana</v>
          </cell>
        </row>
        <row r="281">
          <cell r="DR281" t="str">
            <v>2003Novembro06</v>
          </cell>
          <cell r="DS281" t="str">
            <v>Quinta</v>
          </cell>
          <cell r="DT281" t="str">
            <v>Semana</v>
          </cell>
        </row>
        <row r="282">
          <cell r="DR282" t="str">
            <v>2003Novembro07</v>
          </cell>
          <cell r="DS282" t="str">
            <v>Sexta</v>
          </cell>
          <cell r="DT282" t="str">
            <v>Semana</v>
          </cell>
        </row>
        <row r="283">
          <cell r="DR283" t="str">
            <v>2003Novembro08</v>
          </cell>
          <cell r="DS283" t="str">
            <v>Sábado</v>
          </cell>
          <cell r="DT283" t="str">
            <v>Fim-de-Semana</v>
          </cell>
        </row>
        <row r="284">
          <cell r="DR284" t="str">
            <v>2003Novembro09</v>
          </cell>
          <cell r="DS284" t="str">
            <v>Domingo</v>
          </cell>
          <cell r="DT284" t="str">
            <v>Fim-de-Semana</v>
          </cell>
        </row>
        <row r="285">
          <cell r="DR285" t="str">
            <v>2003Novembro10</v>
          </cell>
          <cell r="DS285" t="str">
            <v>Segunda</v>
          </cell>
          <cell r="DT285" t="str">
            <v>Semana</v>
          </cell>
        </row>
        <row r="286">
          <cell r="DR286" t="str">
            <v>2003Novembro11</v>
          </cell>
          <cell r="DS286" t="str">
            <v>Terça</v>
          </cell>
          <cell r="DT286" t="str">
            <v>Semana</v>
          </cell>
        </row>
        <row r="287">
          <cell r="DR287" t="str">
            <v>2003Novembro12</v>
          </cell>
          <cell r="DS287" t="str">
            <v>Quarta</v>
          </cell>
          <cell r="DT287" t="str">
            <v>Semana</v>
          </cell>
        </row>
        <row r="288">
          <cell r="DR288" t="str">
            <v>2003Novembro13</v>
          </cell>
          <cell r="DS288" t="str">
            <v>Quinta</v>
          </cell>
          <cell r="DT288" t="str">
            <v>Semana</v>
          </cell>
        </row>
        <row r="289">
          <cell r="DR289" t="str">
            <v>2003Novembro14</v>
          </cell>
          <cell r="DS289" t="str">
            <v>Sexta</v>
          </cell>
          <cell r="DT289" t="str">
            <v>Semana</v>
          </cell>
        </row>
        <row r="290">
          <cell r="DR290" t="str">
            <v>2003Novembro15</v>
          </cell>
          <cell r="DS290" t="str">
            <v>Sábado</v>
          </cell>
          <cell r="DT290" t="str">
            <v>Fim-de-Semana</v>
          </cell>
        </row>
        <row r="291">
          <cell r="DR291" t="str">
            <v>2003Novembro16</v>
          </cell>
          <cell r="DS291" t="str">
            <v>Domingo</v>
          </cell>
          <cell r="DT291" t="str">
            <v>Fim-de-Semana</v>
          </cell>
        </row>
        <row r="292">
          <cell r="DR292" t="str">
            <v>2003Novembro17</v>
          </cell>
          <cell r="DS292" t="str">
            <v>Segunda</v>
          </cell>
          <cell r="DT292" t="str">
            <v>Semana</v>
          </cell>
        </row>
        <row r="293">
          <cell r="DR293" t="str">
            <v>2003Novembro18</v>
          </cell>
          <cell r="DS293" t="str">
            <v>Terça</v>
          </cell>
          <cell r="DT293" t="str">
            <v>Semana</v>
          </cell>
        </row>
        <row r="294">
          <cell r="DR294" t="str">
            <v>2003Novembro19</v>
          </cell>
          <cell r="DS294" t="str">
            <v>Quarta</v>
          </cell>
          <cell r="DT294" t="str">
            <v>Semana</v>
          </cell>
        </row>
        <row r="295">
          <cell r="DR295" t="str">
            <v>2003Novembro20</v>
          </cell>
          <cell r="DS295" t="str">
            <v>Quinta</v>
          </cell>
          <cell r="DT295" t="str">
            <v>Semana</v>
          </cell>
        </row>
        <row r="296">
          <cell r="DR296" t="str">
            <v>2003Novembro21</v>
          </cell>
          <cell r="DS296" t="str">
            <v>Sexta</v>
          </cell>
          <cell r="DT296" t="str">
            <v>Semana</v>
          </cell>
        </row>
        <row r="297">
          <cell r="DR297" t="str">
            <v>2003Novembro22</v>
          </cell>
          <cell r="DS297" t="str">
            <v>Sábado</v>
          </cell>
          <cell r="DT297" t="str">
            <v>Fim-de-Semana</v>
          </cell>
        </row>
        <row r="298">
          <cell r="DR298" t="str">
            <v>2003Novembro23</v>
          </cell>
          <cell r="DS298" t="str">
            <v>Domingo</v>
          </cell>
          <cell r="DT298" t="str">
            <v>Fim-de-Semana</v>
          </cell>
        </row>
        <row r="299">
          <cell r="DR299" t="str">
            <v>2003Novembro24</v>
          </cell>
          <cell r="DS299" t="str">
            <v>Segunda</v>
          </cell>
          <cell r="DT299" t="str">
            <v>Semana</v>
          </cell>
        </row>
        <row r="300">
          <cell r="DR300" t="str">
            <v>2003Novembro25</v>
          </cell>
          <cell r="DS300" t="str">
            <v>Terça</v>
          </cell>
          <cell r="DT300" t="str">
            <v>Semana</v>
          </cell>
        </row>
        <row r="301">
          <cell r="DR301" t="str">
            <v>2003Novembro26</v>
          </cell>
          <cell r="DS301" t="str">
            <v>Quarta</v>
          </cell>
          <cell r="DT301" t="str">
            <v>Semana</v>
          </cell>
        </row>
        <row r="302">
          <cell r="DR302" t="str">
            <v>2003Novembro27</v>
          </cell>
          <cell r="DS302" t="str">
            <v>Quinta</v>
          </cell>
          <cell r="DT302" t="str">
            <v>Semana</v>
          </cell>
        </row>
        <row r="303">
          <cell r="DR303" t="str">
            <v>2003Novembro28</v>
          </cell>
          <cell r="DS303" t="str">
            <v>Sexta</v>
          </cell>
          <cell r="DT303" t="str">
            <v>Semana</v>
          </cell>
        </row>
        <row r="304">
          <cell r="DR304" t="str">
            <v>2003Novembro29</v>
          </cell>
          <cell r="DS304" t="str">
            <v>Sábado</v>
          </cell>
          <cell r="DT304" t="str">
            <v>Fim-de-Semana</v>
          </cell>
        </row>
        <row r="305">
          <cell r="DR305" t="str">
            <v>2003Novembro30</v>
          </cell>
          <cell r="DS305" t="str">
            <v>Domingo</v>
          </cell>
          <cell r="DT305" t="str">
            <v>Fim-de-Semana</v>
          </cell>
        </row>
        <row r="306">
          <cell r="DR306" t="str">
            <v>2003Outubro01</v>
          </cell>
          <cell r="DS306" t="str">
            <v>Quarta</v>
          </cell>
          <cell r="DT306" t="str">
            <v>Semana</v>
          </cell>
        </row>
        <row r="307">
          <cell r="DR307" t="str">
            <v>2003Outubro02</v>
          </cell>
          <cell r="DS307" t="str">
            <v>Quinta</v>
          </cell>
          <cell r="DT307" t="str">
            <v>Semana</v>
          </cell>
        </row>
        <row r="308">
          <cell r="DR308" t="str">
            <v>2003Outubro03</v>
          </cell>
          <cell r="DS308" t="str">
            <v>Sexta</v>
          </cell>
          <cell r="DT308" t="str">
            <v>Semana</v>
          </cell>
        </row>
        <row r="309">
          <cell r="DR309" t="str">
            <v>2003Outubro04</v>
          </cell>
          <cell r="DS309" t="str">
            <v>Sábado</v>
          </cell>
          <cell r="DT309" t="str">
            <v>Fim-de-Semana</v>
          </cell>
        </row>
        <row r="310">
          <cell r="DR310" t="str">
            <v>2003Outubro05</v>
          </cell>
          <cell r="DS310" t="str">
            <v>Domingo</v>
          </cell>
          <cell r="DT310" t="str">
            <v>Fim-de-Semana</v>
          </cell>
        </row>
        <row r="311">
          <cell r="DR311" t="str">
            <v>2003Outubro06</v>
          </cell>
          <cell r="DS311" t="str">
            <v>Segunda</v>
          </cell>
          <cell r="DT311" t="str">
            <v>Semana</v>
          </cell>
        </row>
        <row r="312">
          <cell r="DR312" t="str">
            <v>2003Outubro07</v>
          </cell>
          <cell r="DS312" t="str">
            <v>Terça</v>
          </cell>
          <cell r="DT312" t="str">
            <v>Semana</v>
          </cell>
        </row>
        <row r="313">
          <cell r="DR313" t="str">
            <v>2003Outubro08</v>
          </cell>
          <cell r="DS313" t="str">
            <v>Quarta</v>
          </cell>
          <cell r="DT313" t="str">
            <v>Semana</v>
          </cell>
        </row>
        <row r="314">
          <cell r="DR314" t="str">
            <v>2003Outubro09</v>
          </cell>
          <cell r="DS314" t="str">
            <v>Quinta</v>
          </cell>
          <cell r="DT314" t="str">
            <v>Semana</v>
          </cell>
        </row>
        <row r="315">
          <cell r="DR315" t="str">
            <v>2003Outubro10</v>
          </cell>
          <cell r="DS315" t="str">
            <v>Sexta</v>
          </cell>
          <cell r="DT315" t="str">
            <v>Semana</v>
          </cell>
        </row>
        <row r="316">
          <cell r="DR316" t="str">
            <v>2003Outubro11</v>
          </cell>
          <cell r="DS316" t="str">
            <v>Sábado</v>
          </cell>
          <cell r="DT316" t="str">
            <v>Fim-de-Semana</v>
          </cell>
        </row>
        <row r="317">
          <cell r="DR317" t="str">
            <v>2003Outubro12</v>
          </cell>
          <cell r="DS317" t="str">
            <v>Domingo</v>
          </cell>
          <cell r="DT317" t="str">
            <v>Fim-de-Semana</v>
          </cell>
        </row>
        <row r="318">
          <cell r="DR318" t="str">
            <v>2003Outubro13</v>
          </cell>
          <cell r="DS318" t="str">
            <v>Segunda</v>
          </cell>
          <cell r="DT318" t="str">
            <v>Semana</v>
          </cell>
        </row>
        <row r="319">
          <cell r="DR319" t="str">
            <v>2003Outubro14</v>
          </cell>
          <cell r="DS319" t="str">
            <v>Terça</v>
          </cell>
          <cell r="DT319" t="str">
            <v>Semana</v>
          </cell>
        </row>
        <row r="320">
          <cell r="DR320" t="str">
            <v>2003Outubro15</v>
          </cell>
          <cell r="DS320" t="str">
            <v>Quarta</v>
          </cell>
          <cell r="DT320" t="str">
            <v>Semana</v>
          </cell>
        </row>
        <row r="321">
          <cell r="DR321" t="str">
            <v>2003Outubro16</v>
          </cell>
          <cell r="DS321" t="str">
            <v>Quinta</v>
          </cell>
          <cell r="DT321" t="str">
            <v>Semana</v>
          </cell>
        </row>
        <row r="322">
          <cell r="DR322" t="str">
            <v>2003Outubro17</v>
          </cell>
          <cell r="DS322" t="str">
            <v>Sexta</v>
          </cell>
          <cell r="DT322" t="str">
            <v>Semana</v>
          </cell>
        </row>
        <row r="323">
          <cell r="DR323" t="str">
            <v>2003Outubro18</v>
          </cell>
          <cell r="DS323" t="str">
            <v>Sábado</v>
          </cell>
          <cell r="DT323" t="str">
            <v>Fim-de-Semana</v>
          </cell>
        </row>
        <row r="324">
          <cell r="DR324" t="str">
            <v>2003Outubro19</v>
          </cell>
          <cell r="DS324" t="str">
            <v>Domingo</v>
          </cell>
          <cell r="DT324" t="str">
            <v>Fim-de-Semana</v>
          </cell>
        </row>
        <row r="325">
          <cell r="DR325" t="str">
            <v>2003Outubro20</v>
          </cell>
          <cell r="DS325" t="str">
            <v>Segunda</v>
          </cell>
          <cell r="DT325" t="str">
            <v>Semana</v>
          </cell>
        </row>
        <row r="326">
          <cell r="DR326" t="str">
            <v>2003Outubro21</v>
          </cell>
          <cell r="DS326" t="str">
            <v>Terça</v>
          </cell>
          <cell r="DT326" t="str">
            <v>Semana</v>
          </cell>
        </row>
        <row r="327">
          <cell r="DR327" t="str">
            <v>2003Outubro22</v>
          </cell>
          <cell r="DS327" t="str">
            <v>Quarta</v>
          </cell>
          <cell r="DT327" t="str">
            <v>Semana</v>
          </cell>
        </row>
        <row r="328">
          <cell r="DR328" t="str">
            <v>2003Outubro23</v>
          </cell>
          <cell r="DS328" t="str">
            <v>Quinta</v>
          </cell>
          <cell r="DT328" t="str">
            <v>Semana</v>
          </cell>
        </row>
        <row r="329">
          <cell r="DR329" t="str">
            <v>2003Outubro24</v>
          </cell>
          <cell r="DS329" t="str">
            <v>Sexta</v>
          </cell>
          <cell r="DT329" t="str">
            <v>Semana</v>
          </cell>
        </row>
        <row r="330">
          <cell r="DR330" t="str">
            <v>2003Outubro25</v>
          </cell>
          <cell r="DS330" t="str">
            <v>Sábado</v>
          </cell>
          <cell r="DT330" t="str">
            <v>Fim-de-Semana</v>
          </cell>
        </row>
        <row r="331">
          <cell r="DR331" t="str">
            <v>2003Outubro26</v>
          </cell>
          <cell r="DS331" t="str">
            <v>Domingo</v>
          </cell>
          <cell r="DT331" t="str">
            <v>Fim-de-Semana</v>
          </cell>
        </row>
        <row r="332">
          <cell r="DR332" t="str">
            <v>2003Outubro27</v>
          </cell>
          <cell r="DS332" t="str">
            <v>Segunda</v>
          </cell>
          <cell r="DT332" t="str">
            <v>Semana</v>
          </cell>
        </row>
        <row r="333">
          <cell r="DR333" t="str">
            <v>2003Outubro28</v>
          </cell>
          <cell r="DS333" t="str">
            <v>Terça</v>
          </cell>
          <cell r="DT333" t="str">
            <v>Semana</v>
          </cell>
        </row>
        <row r="334">
          <cell r="DR334" t="str">
            <v>2003Outubro29</v>
          </cell>
          <cell r="DS334" t="str">
            <v>Quarta</v>
          </cell>
          <cell r="DT334" t="str">
            <v>Semana</v>
          </cell>
        </row>
        <row r="335">
          <cell r="DR335" t="str">
            <v>2003Outubro30</v>
          </cell>
          <cell r="DS335" t="str">
            <v>Quinta</v>
          </cell>
          <cell r="DT335" t="str">
            <v>Semana</v>
          </cell>
        </row>
        <row r="336">
          <cell r="DR336" t="str">
            <v>2003Outubro31</v>
          </cell>
          <cell r="DS336" t="str">
            <v>Sexta</v>
          </cell>
          <cell r="DT336" t="str">
            <v>Semana</v>
          </cell>
        </row>
        <row r="337">
          <cell r="DR337" t="str">
            <v>2003Setembro01</v>
          </cell>
          <cell r="DS337" t="str">
            <v>Segunda</v>
          </cell>
          <cell r="DT337" t="str">
            <v>Semana</v>
          </cell>
        </row>
        <row r="338">
          <cell r="DR338" t="str">
            <v>2003Setembro02</v>
          </cell>
          <cell r="DS338" t="str">
            <v>Terça</v>
          </cell>
          <cell r="DT338" t="str">
            <v>Semana</v>
          </cell>
        </row>
        <row r="339">
          <cell r="DR339" t="str">
            <v>2003Setembro03</v>
          </cell>
          <cell r="DS339" t="str">
            <v>Quarta</v>
          </cell>
          <cell r="DT339" t="str">
            <v>Semana</v>
          </cell>
        </row>
        <row r="340">
          <cell r="DR340" t="str">
            <v>2003Setembro04</v>
          </cell>
          <cell r="DS340" t="str">
            <v>Quinta</v>
          </cell>
          <cell r="DT340" t="str">
            <v>Semana</v>
          </cell>
        </row>
        <row r="341">
          <cell r="DR341" t="str">
            <v>2003Setembro05</v>
          </cell>
          <cell r="DS341" t="str">
            <v>Sexta</v>
          </cell>
          <cell r="DT341" t="str">
            <v>Semana</v>
          </cell>
        </row>
        <row r="342">
          <cell r="DR342" t="str">
            <v>2003Setembro06</v>
          </cell>
          <cell r="DS342" t="str">
            <v>Sábado</v>
          </cell>
          <cell r="DT342" t="str">
            <v>Fim-de-Semana</v>
          </cell>
        </row>
        <row r="343">
          <cell r="DR343" t="str">
            <v>2003Setembro07</v>
          </cell>
          <cell r="DS343" t="str">
            <v>Domingo</v>
          </cell>
          <cell r="DT343" t="str">
            <v>Fim-de-Semana</v>
          </cell>
        </row>
        <row r="344">
          <cell r="DR344" t="str">
            <v>2003Setembro08</v>
          </cell>
          <cell r="DS344" t="str">
            <v>Segunda</v>
          </cell>
          <cell r="DT344" t="str">
            <v>Semana</v>
          </cell>
        </row>
        <row r="345">
          <cell r="DR345" t="str">
            <v>2003Setembro09</v>
          </cell>
          <cell r="DS345" t="str">
            <v>Terça</v>
          </cell>
          <cell r="DT345" t="str">
            <v>Semana</v>
          </cell>
        </row>
        <row r="346">
          <cell r="DR346" t="str">
            <v>2003Setembro10</v>
          </cell>
          <cell r="DS346" t="str">
            <v>Quarta</v>
          </cell>
          <cell r="DT346" t="str">
            <v>Semana</v>
          </cell>
        </row>
        <row r="347">
          <cell r="DR347" t="str">
            <v>2003Setembro11</v>
          </cell>
          <cell r="DS347" t="str">
            <v>Quinta</v>
          </cell>
          <cell r="DT347" t="str">
            <v>Semana</v>
          </cell>
        </row>
        <row r="348">
          <cell r="DR348" t="str">
            <v>2003Setembro12</v>
          </cell>
          <cell r="DS348" t="str">
            <v>Sexta</v>
          </cell>
          <cell r="DT348" t="str">
            <v>Semana</v>
          </cell>
        </row>
        <row r="349">
          <cell r="DR349" t="str">
            <v>2003Setembro13</v>
          </cell>
          <cell r="DS349" t="str">
            <v>Sábado</v>
          </cell>
          <cell r="DT349" t="str">
            <v>Fim-de-Semana</v>
          </cell>
        </row>
        <row r="350">
          <cell r="DR350" t="str">
            <v>2003Setembro14</v>
          </cell>
          <cell r="DS350" t="str">
            <v>Domingo</v>
          </cell>
          <cell r="DT350" t="str">
            <v>Fim-de-Semana</v>
          </cell>
        </row>
        <row r="351">
          <cell r="DR351" t="str">
            <v>2003Setembro15</v>
          </cell>
          <cell r="DS351" t="str">
            <v>Segunda</v>
          </cell>
          <cell r="DT351" t="str">
            <v>Semana</v>
          </cell>
        </row>
        <row r="352">
          <cell r="DR352" t="str">
            <v>2003Setembro16</v>
          </cell>
          <cell r="DS352" t="str">
            <v>Terça</v>
          </cell>
          <cell r="DT352" t="str">
            <v>Semana</v>
          </cell>
        </row>
        <row r="353">
          <cell r="DR353" t="str">
            <v>2003Setembro17</v>
          </cell>
          <cell r="DS353" t="str">
            <v>Quarta</v>
          </cell>
          <cell r="DT353" t="str">
            <v>Semana</v>
          </cell>
        </row>
        <row r="354">
          <cell r="DR354" t="str">
            <v>2003Setembro18</v>
          </cell>
          <cell r="DS354" t="str">
            <v>Quinta</v>
          </cell>
          <cell r="DT354" t="str">
            <v>Semana</v>
          </cell>
        </row>
        <row r="355">
          <cell r="DR355" t="str">
            <v>2003Setembro19</v>
          </cell>
          <cell r="DS355" t="str">
            <v>Sexta</v>
          </cell>
          <cell r="DT355" t="str">
            <v>Semana</v>
          </cell>
        </row>
        <row r="356">
          <cell r="DR356" t="str">
            <v>2003Setembro20</v>
          </cell>
          <cell r="DS356" t="str">
            <v>Sábado</v>
          </cell>
          <cell r="DT356" t="str">
            <v>Fim-de-Semana</v>
          </cell>
        </row>
        <row r="357">
          <cell r="DR357" t="str">
            <v>2003Setembro21</v>
          </cell>
          <cell r="DS357" t="str">
            <v>Domingo</v>
          </cell>
          <cell r="DT357" t="str">
            <v>Fim-de-Semana</v>
          </cell>
        </row>
        <row r="358">
          <cell r="DR358" t="str">
            <v>2003Setembro22</v>
          </cell>
          <cell r="DS358" t="str">
            <v>Segunda</v>
          </cell>
          <cell r="DT358" t="str">
            <v>Semana</v>
          </cell>
        </row>
        <row r="359">
          <cell r="DR359" t="str">
            <v>2003Setembro23</v>
          </cell>
          <cell r="DS359" t="str">
            <v>Terça</v>
          </cell>
          <cell r="DT359" t="str">
            <v>Semana</v>
          </cell>
        </row>
        <row r="360">
          <cell r="DR360" t="str">
            <v>2003Setembro24</v>
          </cell>
          <cell r="DS360" t="str">
            <v>Quarta</v>
          </cell>
          <cell r="DT360" t="str">
            <v>Semana</v>
          </cell>
        </row>
        <row r="361">
          <cell r="DR361" t="str">
            <v>2003Setembro25</v>
          </cell>
          <cell r="DS361" t="str">
            <v>Quinta</v>
          </cell>
          <cell r="DT361" t="str">
            <v>Semana</v>
          </cell>
        </row>
        <row r="362">
          <cell r="DR362" t="str">
            <v>2003Setembro26</v>
          </cell>
          <cell r="DS362" t="str">
            <v>Sexta</v>
          </cell>
          <cell r="DT362" t="str">
            <v>Semana</v>
          </cell>
        </row>
        <row r="363">
          <cell r="DR363" t="str">
            <v>2003Setembro27</v>
          </cell>
          <cell r="DS363" t="str">
            <v>Sábado</v>
          </cell>
          <cell r="DT363" t="str">
            <v>Fim-de-Semana</v>
          </cell>
        </row>
        <row r="364">
          <cell r="DR364" t="str">
            <v>2003Setembro28</v>
          </cell>
          <cell r="DS364" t="str">
            <v>Domingo</v>
          </cell>
          <cell r="DT364" t="str">
            <v>Fim-de-Semana</v>
          </cell>
        </row>
        <row r="365">
          <cell r="DR365" t="str">
            <v>2003Setembro29</v>
          </cell>
          <cell r="DS365" t="str">
            <v>Segunda</v>
          </cell>
          <cell r="DT365" t="str">
            <v>Semana</v>
          </cell>
        </row>
        <row r="366">
          <cell r="DR366" t="str">
            <v>2003Setembro30</v>
          </cell>
          <cell r="DS366" t="str">
            <v>Terça</v>
          </cell>
          <cell r="DT366" t="str">
            <v>Semana</v>
          </cell>
        </row>
        <row r="367">
          <cell r="DR367" t="str">
            <v>2004Abril01</v>
          </cell>
          <cell r="DS367" t="str">
            <v>Quinta</v>
          </cell>
          <cell r="DT367" t="str">
            <v>Semana</v>
          </cell>
        </row>
        <row r="368">
          <cell r="DR368" t="str">
            <v>2004Abril02</v>
          </cell>
          <cell r="DS368" t="str">
            <v>Sexta</v>
          </cell>
          <cell r="DT368" t="str">
            <v>Semana</v>
          </cell>
        </row>
        <row r="369">
          <cell r="DR369" t="str">
            <v>2004Abril03</v>
          </cell>
          <cell r="DS369" t="str">
            <v>Sábado</v>
          </cell>
          <cell r="DT369" t="str">
            <v>Fim-de-Semana</v>
          </cell>
        </row>
        <row r="370">
          <cell r="DR370" t="str">
            <v>2004Abril04</v>
          </cell>
          <cell r="DS370" t="str">
            <v>Domingo</v>
          </cell>
          <cell r="DT370" t="str">
            <v>Fim-de-Semana</v>
          </cell>
        </row>
        <row r="371">
          <cell r="DR371" t="str">
            <v>2004Abril05</v>
          </cell>
          <cell r="DS371" t="str">
            <v>Segunda</v>
          </cell>
          <cell r="DT371" t="str">
            <v>Semana</v>
          </cell>
        </row>
        <row r="372">
          <cell r="DR372" t="str">
            <v>2004Abril06</v>
          </cell>
          <cell r="DS372" t="str">
            <v>Terça</v>
          </cell>
          <cell r="DT372" t="str">
            <v>Semana</v>
          </cell>
        </row>
        <row r="373">
          <cell r="DR373" t="str">
            <v>2004Abril07</v>
          </cell>
          <cell r="DS373" t="str">
            <v>Quarta</v>
          </cell>
          <cell r="DT373" t="str">
            <v>Semana</v>
          </cell>
        </row>
        <row r="374">
          <cell r="DR374" t="str">
            <v>2004Abril08</v>
          </cell>
          <cell r="DS374" t="str">
            <v>Quinta</v>
          </cell>
          <cell r="DT374" t="str">
            <v>Semana</v>
          </cell>
        </row>
        <row r="375">
          <cell r="DR375" t="str">
            <v>2004Abril09</v>
          </cell>
          <cell r="DS375" t="str">
            <v>Sexta</v>
          </cell>
          <cell r="DT375" t="str">
            <v>Semana</v>
          </cell>
        </row>
        <row r="376">
          <cell r="DR376" t="str">
            <v>2004Abril10</v>
          </cell>
          <cell r="DS376" t="str">
            <v>Sábado</v>
          </cell>
          <cell r="DT376" t="str">
            <v>Fim-de-Semana</v>
          </cell>
        </row>
        <row r="377">
          <cell r="DR377" t="str">
            <v>2004Abril11</v>
          </cell>
          <cell r="DS377" t="str">
            <v>Domingo</v>
          </cell>
          <cell r="DT377" t="str">
            <v>Fim-de-Semana</v>
          </cell>
        </row>
        <row r="378">
          <cell r="DR378" t="str">
            <v>2004Abril12</v>
          </cell>
          <cell r="DS378" t="str">
            <v>Segunda</v>
          </cell>
          <cell r="DT378" t="str">
            <v>Semana</v>
          </cell>
        </row>
        <row r="379">
          <cell r="DR379" t="str">
            <v>2004Abril13</v>
          </cell>
          <cell r="DS379" t="str">
            <v>Terça</v>
          </cell>
          <cell r="DT379" t="str">
            <v>Semana</v>
          </cell>
        </row>
        <row r="380">
          <cell r="DR380" t="str">
            <v>2004Abril14</v>
          </cell>
          <cell r="DS380" t="str">
            <v>Quarta</v>
          </cell>
          <cell r="DT380" t="str">
            <v>Semana</v>
          </cell>
        </row>
        <row r="381">
          <cell r="DR381" t="str">
            <v>2004Abril15</v>
          </cell>
          <cell r="DS381" t="str">
            <v>Quinta</v>
          </cell>
          <cell r="DT381" t="str">
            <v>Semana</v>
          </cell>
        </row>
        <row r="382">
          <cell r="DR382" t="str">
            <v>2004Abril16</v>
          </cell>
          <cell r="DS382" t="str">
            <v>Sexta</v>
          </cell>
          <cell r="DT382" t="str">
            <v>Semana</v>
          </cell>
        </row>
        <row r="383">
          <cell r="DR383" t="str">
            <v>2004Abril17</v>
          </cell>
          <cell r="DS383" t="str">
            <v>Sábado</v>
          </cell>
          <cell r="DT383" t="str">
            <v>Fim-de-Semana</v>
          </cell>
        </row>
        <row r="384">
          <cell r="DR384" t="str">
            <v>2004Abril18</v>
          </cell>
          <cell r="DS384" t="str">
            <v>Domingo</v>
          </cell>
          <cell r="DT384" t="str">
            <v>Fim-de-Semana</v>
          </cell>
        </row>
        <row r="385">
          <cell r="DR385" t="str">
            <v>2004Abril19</v>
          </cell>
          <cell r="DS385" t="str">
            <v>Segunda</v>
          </cell>
          <cell r="DT385" t="str">
            <v>Semana</v>
          </cell>
        </row>
        <row r="386">
          <cell r="DR386" t="str">
            <v>2004Abril20</v>
          </cell>
          <cell r="DS386" t="str">
            <v>Terça</v>
          </cell>
          <cell r="DT386" t="str">
            <v>Semana</v>
          </cell>
        </row>
        <row r="387">
          <cell r="DR387" t="str">
            <v>2004Abril21</v>
          </cell>
          <cell r="DS387" t="str">
            <v>Quarta</v>
          </cell>
          <cell r="DT387" t="str">
            <v>Semana</v>
          </cell>
        </row>
        <row r="388">
          <cell r="DR388" t="str">
            <v>2004Abril22</v>
          </cell>
          <cell r="DS388" t="str">
            <v>Quinta</v>
          </cell>
          <cell r="DT388" t="str">
            <v>Semana</v>
          </cell>
        </row>
        <row r="389">
          <cell r="DR389" t="str">
            <v>2004Abril23</v>
          </cell>
          <cell r="DS389" t="str">
            <v>Sexta</v>
          </cell>
          <cell r="DT389" t="str">
            <v>Semana</v>
          </cell>
        </row>
        <row r="390">
          <cell r="DR390" t="str">
            <v>2004Abril24</v>
          </cell>
          <cell r="DS390" t="str">
            <v>Sábado</v>
          </cell>
          <cell r="DT390" t="str">
            <v>Fim-de-Semana</v>
          </cell>
        </row>
        <row r="391">
          <cell r="DR391" t="str">
            <v>2004Abril25</v>
          </cell>
          <cell r="DS391" t="str">
            <v>Domingo</v>
          </cell>
          <cell r="DT391" t="str">
            <v>Fim-de-Semana</v>
          </cell>
        </row>
        <row r="392">
          <cell r="DR392" t="str">
            <v>2004Abril26</v>
          </cell>
          <cell r="DS392" t="str">
            <v>Segunda</v>
          </cell>
          <cell r="DT392" t="str">
            <v>Semana</v>
          </cell>
        </row>
        <row r="393">
          <cell r="DR393" t="str">
            <v>2004Abril27</v>
          </cell>
          <cell r="DS393" t="str">
            <v>Terça</v>
          </cell>
          <cell r="DT393" t="str">
            <v>Semana</v>
          </cell>
        </row>
        <row r="394">
          <cell r="DR394" t="str">
            <v>2004Abril28</v>
          </cell>
          <cell r="DS394" t="str">
            <v>Quarta</v>
          </cell>
          <cell r="DT394" t="str">
            <v>Semana</v>
          </cell>
        </row>
        <row r="395">
          <cell r="DR395" t="str">
            <v>2004Abril29</v>
          </cell>
          <cell r="DS395" t="str">
            <v>Quinta</v>
          </cell>
          <cell r="DT395" t="str">
            <v>Semana</v>
          </cell>
        </row>
        <row r="396">
          <cell r="DR396" t="str">
            <v>2004Abril30</v>
          </cell>
          <cell r="DS396" t="str">
            <v>Sexta</v>
          </cell>
          <cell r="DT396" t="str">
            <v>Semana</v>
          </cell>
        </row>
        <row r="397">
          <cell r="DR397" t="str">
            <v>2004Agosto01</v>
          </cell>
          <cell r="DS397" t="str">
            <v>Domingo</v>
          </cell>
          <cell r="DT397" t="str">
            <v>Fim-de-Semana</v>
          </cell>
        </row>
        <row r="398">
          <cell r="DR398" t="str">
            <v>2004Agosto02</v>
          </cell>
          <cell r="DS398" t="str">
            <v>Segunda</v>
          </cell>
          <cell r="DT398" t="str">
            <v>Semana</v>
          </cell>
        </row>
        <row r="399">
          <cell r="DR399" t="str">
            <v>2004Agosto03</v>
          </cell>
          <cell r="DS399" t="str">
            <v>Terça</v>
          </cell>
          <cell r="DT399" t="str">
            <v>Semana</v>
          </cell>
        </row>
        <row r="400">
          <cell r="DR400" t="str">
            <v>2004Agosto04</v>
          </cell>
          <cell r="DS400" t="str">
            <v>Quarta</v>
          </cell>
          <cell r="DT400" t="str">
            <v>Semana</v>
          </cell>
        </row>
        <row r="401">
          <cell r="DR401" t="str">
            <v>2004Agosto05</v>
          </cell>
          <cell r="DS401" t="str">
            <v>Quinta</v>
          </cell>
          <cell r="DT401" t="str">
            <v>Semana</v>
          </cell>
        </row>
        <row r="402">
          <cell r="DR402" t="str">
            <v>2004Agosto06</v>
          </cell>
          <cell r="DS402" t="str">
            <v>Sexta</v>
          </cell>
          <cell r="DT402" t="str">
            <v>Semana</v>
          </cell>
        </row>
        <row r="403">
          <cell r="DR403" t="str">
            <v>2004Agosto07</v>
          </cell>
          <cell r="DS403" t="str">
            <v>Sábado</v>
          </cell>
          <cell r="DT403" t="str">
            <v>Fim-de-Semana</v>
          </cell>
        </row>
        <row r="404">
          <cell r="DR404" t="str">
            <v>2004Agosto08</v>
          </cell>
          <cell r="DS404" t="str">
            <v>Domingo</v>
          </cell>
          <cell r="DT404" t="str">
            <v>Fim-de-Semana</v>
          </cell>
        </row>
        <row r="405">
          <cell r="DR405" t="str">
            <v>2004Agosto09</v>
          </cell>
          <cell r="DS405" t="str">
            <v>Segunda</v>
          </cell>
          <cell r="DT405" t="str">
            <v>Semana</v>
          </cell>
        </row>
        <row r="406">
          <cell r="DR406" t="str">
            <v>2004Agosto10</v>
          </cell>
          <cell r="DS406" t="str">
            <v>Terça</v>
          </cell>
          <cell r="DT406" t="str">
            <v>Semana</v>
          </cell>
        </row>
        <row r="407">
          <cell r="DR407" t="str">
            <v>2004Agosto11</v>
          </cell>
          <cell r="DS407" t="str">
            <v>Quarta</v>
          </cell>
          <cell r="DT407" t="str">
            <v>Semana</v>
          </cell>
        </row>
        <row r="408">
          <cell r="DR408" t="str">
            <v>2004Agosto12</v>
          </cell>
          <cell r="DS408" t="str">
            <v>Quinta</v>
          </cell>
          <cell r="DT408" t="str">
            <v>Semana</v>
          </cell>
        </row>
        <row r="409">
          <cell r="DR409" t="str">
            <v>2004Agosto13</v>
          </cell>
          <cell r="DS409" t="str">
            <v>Sexta</v>
          </cell>
          <cell r="DT409" t="str">
            <v>Semana</v>
          </cell>
        </row>
        <row r="410">
          <cell r="DR410" t="str">
            <v>2004Agosto14</v>
          </cell>
          <cell r="DS410" t="str">
            <v>Sábado</v>
          </cell>
          <cell r="DT410" t="str">
            <v>Fim-de-Semana</v>
          </cell>
        </row>
        <row r="411">
          <cell r="DR411" t="str">
            <v>2004Agosto15</v>
          </cell>
          <cell r="DS411" t="str">
            <v>Domingo</v>
          </cell>
          <cell r="DT411" t="str">
            <v>Fim-de-Semana</v>
          </cell>
        </row>
        <row r="412">
          <cell r="DR412" t="str">
            <v>2004Agosto16</v>
          </cell>
          <cell r="DS412" t="str">
            <v>Segunda</v>
          </cell>
          <cell r="DT412" t="str">
            <v>Semana</v>
          </cell>
        </row>
        <row r="413">
          <cell r="DR413" t="str">
            <v>2004Agosto17</v>
          </cell>
          <cell r="DS413" t="str">
            <v>Terça</v>
          </cell>
          <cell r="DT413" t="str">
            <v>Semana</v>
          </cell>
        </row>
        <row r="414">
          <cell r="DR414" t="str">
            <v>2004Agosto18</v>
          </cell>
          <cell r="DS414" t="str">
            <v>Quarta</v>
          </cell>
          <cell r="DT414" t="str">
            <v>Semana</v>
          </cell>
        </row>
        <row r="415">
          <cell r="DR415" t="str">
            <v>2004Agosto19</v>
          </cell>
          <cell r="DS415" t="str">
            <v>Quinta</v>
          </cell>
          <cell r="DT415" t="str">
            <v>Semana</v>
          </cell>
        </row>
        <row r="416">
          <cell r="DR416" t="str">
            <v>2004Agosto20</v>
          </cell>
          <cell r="DS416" t="str">
            <v>Sexta</v>
          </cell>
          <cell r="DT416" t="str">
            <v>Semana</v>
          </cell>
        </row>
        <row r="417">
          <cell r="DR417" t="str">
            <v>2004Agosto21</v>
          </cell>
          <cell r="DS417" t="str">
            <v>Sábado</v>
          </cell>
          <cell r="DT417" t="str">
            <v>Fim-de-Semana</v>
          </cell>
        </row>
        <row r="418">
          <cell r="DR418" t="str">
            <v>2004Agosto22</v>
          </cell>
          <cell r="DS418" t="str">
            <v>Domingo</v>
          </cell>
          <cell r="DT418" t="str">
            <v>Fim-de-Semana</v>
          </cell>
        </row>
        <row r="419">
          <cell r="DR419" t="str">
            <v>2004Agosto23</v>
          </cell>
          <cell r="DS419" t="str">
            <v>Segunda</v>
          </cell>
          <cell r="DT419" t="str">
            <v>Semana</v>
          </cell>
        </row>
        <row r="420">
          <cell r="DR420" t="str">
            <v>2004Agosto24</v>
          </cell>
          <cell r="DS420" t="str">
            <v>Terça</v>
          </cell>
          <cell r="DT420" t="str">
            <v>Semana</v>
          </cell>
        </row>
        <row r="421">
          <cell r="DR421" t="str">
            <v>2004Agosto25</v>
          </cell>
          <cell r="DS421" t="str">
            <v>Quarta</v>
          </cell>
          <cell r="DT421" t="str">
            <v>Semana</v>
          </cell>
        </row>
        <row r="422">
          <cell r="DR422" t="str">
            <v>2004Agosto26</v>
          </cell>
          <cell r="DS422" t="str">
            <v>Quinta</v>
          </cell>
          <cell r="DT422" t="str">
            <v>Semana</v>
          </cell>
        </row>
        <row r="423">
          <cell r="DR423" t="str">
            <v>2004Agosto27</v>
          </cell>
          <cell r="DS423" t="str">
            <v>Sexta</v>
          </cell>
          <cell r="DT423" t="str">
            <v>Semana</v>
          </cell>
        </row>
        <row r="424">
          <cell r="DR424" t="str">
            <v>2004Agosto28</v>
          </cell>
          <cell r="DS424" t="str">
            <v>Sábado</v>
          </cell>
          <cell r="DT424" t="str">
            <v>Fim-de-Semana</v>
          </cell>
        </row>
        <row r="425">
          <cell r="DR425" t="str">
            <v>2004Agosto29</v>
          </cell>
          <cell r="DS425" t="str">
            <v>Domingo</v>
          </cell>
          <cell r="DT425" t="str">
            <v>Fim-de-Semana</v>
          </cell>
        </row>
        <row r="426">
          <cell r="DR426" t="str">
            <v>2004Agosto30</v>
          </cell>
          <cell r="DS426" t="str">
            <v>Segunda</v>
          </cell>
          <cell r="DT426" t="str">
            <v>Semana</v>
          </cell>
        </row>
        <row r="427">
          <cell r="DR427" t="str">
            <v>2004Agosto31</v>
          </cell>
          <cell r="DS427" t="str">
            <v>Terça</v>
          </cell>
          <cell r="DT427" t="str">
            <v>Semana</v>
          </cell>
        </row>
        <row r="428">
          <cell r="DR428" t="str">
            <v>2004Dezembro01</v>
          </cell>
          <cell r="DS428" t="str">
            <v>Quarta</v>
          </cell>
          <cell r="DT428" t="str">
            <v>Semana</v>
          </cell>
        </row>
        <row r="429">
          <cell r="DR429" t="str">
            <v>2004Dezembro02</v>
          </cell>
          <cell r="DS429" t="str">
            <v>Quinta</v>
          </cell>
          <cell r="DT429" t="str">
            <v>Semana</v>
          </cell>
        </row>
        <row r="430">
          <cell r="DR430" t="str">
            <v>2004Dezembro03</v>
          </cell>
          <cell r="DS430" t="str">
            <v>Sexta</v>
          </cell>
          <cell r="DT430" t="str">
            <v>Semana</v>
          </cell>
        </row>
        <row r="431">
          <cell r="DR431" t="str">
            <v>2004Dezembro04</v>
          </cell>
          <cell r="DS431" t="str">
            <v>Sábado</v>
          </cell>
          <cell r="DT431" t="str">
            <v>Fim-de-Semana</v>
          </cell>
        </row>
        <row r="432">
          <cell r="DR432" t="str">
            <v>2004Dezembro05</v>
          </cell>
          <cell r="DS432" t="str">
            <v>Domingo</v>
          </cell>
          <cell r="DT432" t="str">
            <v>Fim-de-Semana</v>
          </cell>
        </row>
        <row r="433">
          <cell r="DR433" t="str">
            <v>2004Dezembro06</v>
          </cell>
          <cell r="DS433" t="str">
            <v>Segunda</v>
          </cell>
          <cell r="DT433" t="str">
            <v>Semana</v>
          </cell>
        </row>
        <row r="434">
          <cell r="DR434" t="str">
            <v>2004Dezembro07</v>
          </cell>
          <cell r="DS434" t="str">
            <v>Terça</v>
          </cell>
          <cell r="DT434" t="str">
            <v>Semana</v>
          </cell>
        </row>
        <row r="435">
          <cell r="DR435" t="str">
            <v>2004Dezembro08</v>
          </cell>
          <cell r="DS435" t="str">
            <v>Quarta</v>
          </cell>
          <cell r="DT435" t="str">
            <v>Semana</v>
          </cell>
        </row>
        <row r="436">
          <cell r="DR436" t="str">
            <v>2004Dezembro09</v>
          </cell>
          <cell r="DS436" t="str">
            <v>Quinta</v>
          </cell>
          <cell r="DT436" t="str">
            <v>Semana</v>
          </cell>
        </row>
        <row r="437">
          <cell r="DR437" t="str">
            <v>2004Dezembro10</v>
          </cell>
          <cell r="DS437" t="str">
            <v>Sexta</v>
          </cell>
          <cell r="DT437" t="str">
            <v>Semana</v>
          </cell>
        </row>
        <row r="438">
          <cell r="DR438" t="str">
            <v>2004Dezembro11</v>
          </cell>
          <cell r="DS438" t="str">
            <v>Sábado</v>
          </cell>
          <cell r="DT438" t="str">
            <v>Fim-de-Semana</v>
          </cell>
        </row>
        <row r="439">
          <cell r="DR439" t="str">
            <v>2004Dezembro12</v>
          </cell>
          <cell r="DS439" t="str">
            <v>Domingo</v>
          </cell>
          <cell r="DT439" t="str">
            <v>Fim-de-Semana</v>
          </cell>
        </row>
        <row r="440">
          <cell r="DR440" t="str">
            <v>2004Dezembro13</v>
          </cell>
          <cell r="DS440" t="str">
            <v>Segunda</v>
          </cell>
          <cell r="DT440" t="str">
            <v>Semana</v>
          </cell>
        </row>
        <row r="441">
          <cell r="DR441" t="str">
            <v>2004Dezembro14</v>
          </cell>
          <cell r="DS441" t="str">
            <v>Terça</v>
          </cell>
          <cell r="DT441" t="str">
            <v>Semana</v>
          </cell>
        </row>
        <row r="442">
          <cell r="DR442" t="str">
            <v>2004Dezembro15</v>
          </cell>
          <cell r="DS442" t="str">
            <v>Quarta</v>
          </cell>
          <cell r="DT442" t="str">
            <v>Semana</v>
          </cell>
        </row>
        <row r="443">
          <cell r="DR443" t="str">
            <v>2004Dezembro16</v>
          </cell>
          <cell r="DS443" t="str">
            <v>Quinta</v>
          </cell>
          <cell r="DT443" t="str">
            <v>Semana</v>
          </cell>
        </row>
        <row r="444">
          <cell r="DR444" t="str">
            <v>2004Dezembro17</v>
          </cell>
          <cell r="DS444" t="str">
            <v>Sexta</v>
          </cell>
          <cell r="DT444" t="str">
            <v>Semana</v>
          </cell>
        </row>
        <row r="445">
          <cell r="DR445" t="str">
            <v>2004Dezembro18</v>
          </cell>
          <cell r="DS445" t="str">
            <v>Sábado</v>
          </cell>
          <cell r="DT445" t="str">
            <v>Fim-de-Semana</v>
          </cell>
        </row>
        <row r="446">
          <cell r="DR446" t="str">
            <v>2004Dezembro19</v>
          </cell>
          <cell r="DS446" t="str">
            <v>Domingo</v>
          </cell>
          <cell r="DT446" t="str">
            <v>Fim-de-Semana</v>
          </cell>
        </row>
        <row r="447">
          <cell r="DR447" t="str">
            <v>2004Dezembro20</v>
          </cell>
          <cell r="DS447" t="str">
            <v>Segunda</v>
          </cell>
          <cell r="DT447" t="str">
            <v>Semana</v>
          </cell>
        </row>
        <row r="448">
          <cell r="DR448" t="str">
            <v>2004Dezembro21</v>
          </cell>
          <cell r="DS448" t="str">
            <v>Terça</v>
          </cell>
          <cell r="DT448" t="str">
            <v>Semana</v>
          </cell>
        </row>
        <row r="449">
          <cell r="DR449" t="str">
            <v>2004Dezembro22</v>
          </cell>
          <cell r="DS449" t="str">
            <v>Quarta</v>
          </cell>
          <cell r="DT449" t="str">
            <v>Semana</v>
          </cell>
        </row>
        <row r="450">
          <cell r="DR450" t="str">
            <v>2004Dezembro23</v>
          </cell>
          <cell r="DS450" t="str">
            <v>Quinta</v>
          </cell>
          <cell r="DT450" t="str">
            <v>Semana</v>
          </cell>
        </row>
        <row r="451">
          <cell r="DR451" t="str">
            <v>2004Dezembro24</v>
          </cell>
          <cell r="DS451" t="str">
            <v>Sexta</v>
          </cell>
          <cell r="DT451" t="str">
            <v>Semana</v>
          </cell>
        </row>
        <row r="452">
          <cell r="DR452" t="str">
            <v>2004Dezembro25</v>
          </cell>
          <cell r="DS452" t="str">
            <v>Sábado</v>
          </cell>
          <cell r="DT452" t="str">
            <v>Fim-de-Semana</v>
          </cell>
        </row>
        <row r="453">
          <cell r="DR453" t="str">
            <v>2004Dezembro26</v>
          </cell>
          <cell r="DS453" t="str">
            <v>Domingo</v>
          </cell>
          <cell r="DT453" t="str">
            <v>Fim-de-Semana</v>
          </cell>
        </row>
        <row r="454">
          <cell r="DR454" t="str">
            <v>2004Dezembro27</v>
          </cell>
          <cell r="DS454" t="str">
            <v>Segunda</v>
          </cell>
          <cell r="DT454" t="str">
            <v>Semana</v>
          </cell>
        </row>
        <row r="455">
          <cell r="DR455" t="str">
            <v>2004Dezembro28</v>
          </cell>
          <cell r="DS455" t="str">
            <v>Terça</v>
          </cell>
          <cell r="DT455" t="str">
            <v>Semana</v>
          </cell>
        </row>
        <row r="456">
          <cell r="DR456" t="str">
            <v>2004Dezembro29</v>
          </cell>
          <cell r="DS456" t="str">
            <v>Quarta</v>
          </cell>
          <cell r="DT456" t="str">
            <v>Semana</v>
          </cell>
        </row>
        <row r="457">
          <cell r="DR457" t="str">
            <v>2004Dezembro30</v>
          </cell>
          <cell r="DS457" t="str">
            <v>Quinta</v>
          </cell>
          <cell r="DT457" t="str">
            <v>Semana</v>
          </cell>
        </row>
        <row r="458">
          <cell r="DR458" t="str">
            <v>2004Dezembro31</v>
          </cell>
          <cell r="DS458" t="str">
            <v>Sexta</v>
          </cell>
          <cell r="DT458" t="str">
            <v>Semana</v>
          </cell>
        </row>
        <row r="459">
          <cell r="DR459" t="str">
            <v>2004Fevereiro01</v>
          </cell>
          <cell r="DS459" t="str">
            <v>Domingo</v>
          </cell>
          <cell r="DT459" t="str">
            <v>Fim-de-Semana</v>
          </cell>
        </row>
        <row r="460">
          <cell r="DR460" t="str">
            <v>2004Fevereiro02</v>
          </cell>
          <cell r="DS460" t="str">
            <v>Segunda</v>
          </cell>
          <cell r="DT460" t="str">
            <v>Semana</v>
          </cell>
        </row>
        <row r="461">
          <cell r="DR461" t="str">
            <v>2004Fevereiro03</v>
          </cell>
          <cell r="DS461" t="str">
            <v>Terça</v>
          </cell>
          <cell r="DT461" t="str">
            <v>Semana</v>
          </cell>
        </row>
        <row r="462">
          <cell r="DR462" t="str">
            <v>2004Fevereiro04</v>
          </cell>
          <cell r="DS462" t="str">
            <v>Quarta</v>
          </cell>
          <cell r="DT462" t="str">
            <v>Semana</v>
          </cell>
        </row>
        <row r="463">
          <cell r="DR463" t="str">
            <v>2004Fevereiro05</v>
          </cell>
          <cell r="DS463" t="str">
            <v>Quinta</v>
          </cell>
          <cell r="DT463" t="str">
            <v>Semana</v>
          </cell>
        </row>
        <row r="464">
          <cell r="DR464" t="str">
            <v>2004Fevereiro06</v>
          </cell>
          <cell r="DS464" t="str">
            <v>Sexta</v>
          </cell>
          <cell r="DT464" t="str">
            <v>Semana</v>
          </cell>
        </row>
        <row r="465">
          <cell r="DR465" t="str">
            <v>2004Fevereiro07</v>
          </cell>
          <cell r="DS465" t="str">
            <v>Sábado</v>
          </cell>
          <cell r="DT465" t="str">
            <v>Fim-de-Semana</v>
          </cell>
        </row>
        <row r="466">
          <cell r="DR466" t="str">
            <v>2004Fevereiro08</v>
          </cell>
          <cell r="DS466" t="str">
            <v>Domingo</v>
          </cell>
          <cell r="DT466" t="str">
            <v>Fim-de-Semana</v>
          </cell>
        </row>
        <row r="467">
          <cell r="DR467" t="str">
            <v>2004Fevereiro09</v>
          </cell>
          <cell r="DS467" t="str">
            <v>Segunda</v>
          </cell>
          <cell r="DT467" t="str">
            <v>Semana</v>
          </cell>
        </row>
        <row r="468">
          <cell r="DR468" t="str">
            <v>2004Fevereiro10</v>
          </cell>
          <cell r="DS468" t="str">
            <v>Terça</v>
          </cell>
          <cell r="DT468" t="str">
            <v>Semana</v>
          </cell>
        </row>
        <row r="469">
          <cell r="DR469" t="str">
            <v>2004Fevereiro11</v>
          </cell>
          <cell r="DS469" t="str">
            <v>Quarta</v>
          </cell>
          <cell r="DT469" t="str">
            <v>Semana</v>
          </cell>
        </row>
        <row r="470">
          <cell r="DR470" t="str">
            <v>2004Fevereiro12</v>
          </cell>
          <cell r="DS470" t="str">
            <v>Quinta</v>
          </cell>
          <cell r="DT470" t="str">
            <v>Semana</v>
          </cell>
        </row>
        <row r="471">
          <cell r="DR471" t="str">
            <v>2004Fevereiro13</v>
          </cell>
          <cell r="DS471" t="str">
            <v>Sexta</v>
          </cell>
          <cell r="DT471" t="str">
            <v>Semana</v>
          </cell>
        </row>
        <row r="472">
          <cell r="DR472" t="str">
            <v>2004Fevereiro14</v>
          </cell>
          <cell r="DS472" t="str">
            <v>Sábado</v>
          </cell>
          <cell r="DT472" t="str">
            <v>Fim-de-Semana</v>
          </cell>
        </row>
        <row r="473">
          <cell r="DR473" t="str">
            <v>2004Fevereiro15</v>
          </cell>
          <cell r="DS473" t="str">
            <v>Domingo</v>
          </cell>
          <cell r="DT473" t="str">
            <v>Fim-de-Semana</v>
          </cell>
        </row>
        <row r="474">
          <cell r="DR474" t="str">
            <v>2004Fevereiro16</v>
          </cell>
          <cell r="DS474" t="str">
            <v>Segunda</v>
          </cell>
          <cell r="DT474" t="str">
            <v>Semana</v>
          </cell>
        </row>
        <row r="475">
          <cell r="DR475" t="str">
            <v>2004Fevereiro17</v>
          </cell>
          <cell r="DS475" t="str">
            <v>Terça</v>
          </cell>
          <cell r="DT475" t="str">
            <v>Semana</v>
          </cell>
        </row>
        <row r="476">
          <cell r="DR476" t="str">
            <v>2004Fevereiro18</v>
          </cell>
          <cell r="DS476" t="str">
            <v>Quarta</v>
          </cell>
          <cell r="DT476" t="str">
            <v>Semana</v>
          </cell>
        </row>
        <row r="477">
          <cell r="DR477" t="str">
            <v>2004Fevereiro19</v>
          </cell>
          <cell r="DS477" t="str">
            <v>Quinta</v>
          </cell>
          <cell r="DT477" t="str">
            <v>Semana</v>
          </cell>
        </row>
        <row r="478">
          <cell r="DR478" t="str">
            <v>2004Fevereiro20</v>
          </cell>
          <cell r="DS478" t="str">
            <v>Sexta</v>
          </cell>
          <cell r="DT478" t="str">
            <v>Semana</v>
          </cell>
        </row>
        <row r="479">
          <cell r="DR479" t="str">
            <v>2004Fevereiro21</v>
          </cell>
          <cell r="DS479" t="str">
            <v>Sábado</v>
          </cell>
          <cell r="DT479" t="str">
            <v>Fim-de-Semana</v>
          </cell>
        </row>
        <row r="480">
          <cell r="DR480" t="str">
            <v>2004Fevereiro22</v>
          </cell>
          <cell r="DS480" t="str">
            <v>Domingo</v>
          </cell>
          <cell r="DT480" t="str">
            <v>Fim-de-Semana</v>
          </cell>
        </row>
        <row r="481">
          <cell r="DR481" t="str">
            <v>2004Fevereiro23</v>
          </cell>
          <cell r="DS481" t="str">
            <v>Segunda</v>
          </cell>
          <cell r="DT481" t="str">
            <v>Semana</v>
          </cell>
        </row>
        <row r="482">
          <cell r="DR482" t="str">
            <v>2004Fevereiro24</v>
          </cell>
          <cell r="DS482" t="str">
            <v>Terça</v>
          </cell>
          <cell r="DT482" t="str">
            <v>Semana</v>
          </cell>
        </row>
        <row r="483">
          <cell r="DR483" t="str">
            <v>2004Fevereiro25</v>
          </cell>
          <cell r="DS483" t="str">
            <v>Quarta</v>
          </cell>
          <cell r="DT483" t="str">
            <v>Semana</v>
          </cell>
        </row>
        <row r="484">
          <cell r="DR484" t="str">
            <v>2004Fevereiro26</v>
          </cell>
          <cell r="DS484" t="str">
            <v>Quinta</v>
          </cell>
          <cell r="DT484" t="str">
            <v>Semana</v>
          </cell>
        </row>
        <row r="485">
          <cell r="DR485" t="str">
            <v>2004Fevereiro27</v>
          </cell>
          <cell r="DS485" t="str">
            <v>Sexta</v>
          </cell>
          <cell r="DT485" t="str">
            <v>Semana</v>
          </cell>
        </row>
        <row r="486">
          <cell r="DR486" t="str">
            <v>2004Fevereiro28</v>
          </cell>
          <cell r="DS486" t="str">
            <v>Sábado</v>
          </cell>
          <cell r="DT486" t="str">
            <v>Fim-de-Semana</v>
          </cell>
        </row>
        <row r="487">
          <cell r="DR487" t="str">
            <v>2004Fevereiro29</v>
          </cell>
          <cell r="DS487" t="str">
            <v>Domingo</v>
          </cell>
          <cell r="DT487" t="str">
            <v>Fim-de-Semana</v>
          </cell>
        </row>
        <row r="488">
          <cell r="DR488" t="str">
            <v>2004Janeiro01</v>
          </cell>
          <cell r="DS488" t="str">
            <v>Quinta</v>
          </cell>
          <cell r="DT488" t="str">
            <v>Semana</v>
          </cell>
        </row>
        <row r="489">
          <cell r="DR489" t="str">
            <v>2004Janeiro02</v>
          </cell>
          <cell r="DS489" t="str">
            <v>Sexta</v>
          </cell>
          <cell r="DT489" t="str">
            <v>Semana</v>
          </cell>
        </row>
        <row r="490">
          <cell r="DR490" t="str">
            <v>2004Janeiro03</v>
          </cell>
          <cell r="DS490" t="str">
            <v>Sábado</v>
          </cell>
          <cell r="DT490" t="str">
            <v>Fim-de-Semana</v>
          </cell>
        </row>
        <row r="491">
          <cell r="DR491" t="str">
            <v>2004Janeiro04</v>
          </cell>
          <cell r="DS491" t="str">
            <v>Domingo</v>
          </cell>
          <cell r="DT491" t="str">
            <v>Fim-de-Semana</v>
          </cell>
        </row>
        <row r="492">
          <cell r="DR492" t="str">
            <v>2004Janeiro05</v>
          </cell>
          <cell r="DS492" t="str">
            <v>Segunda</v>
          </cell>
          <cell r="DT492" t="str">
            <v>Semana</v>
          </cell>
        </row>
        <row r="493">
          <cell r="DR493" t="str">
            <v>2004Janeiro06</v>
          </cell>
          <cell r="DS493" t="str">
            <v>Terça</v>
          </cell>
          <cell r="DT493" t="str">
            <v>Semana</v>
          </cell>
        </row>
        <row r="494">
          <cell r="DR494" t="str">
            <v>2004Janeiro07</v>
          </cell>
          <cell r="DS494" t="str">
            <v>Quarta</v>
          </cell>
          <cell r="DT494" t="str">
            <v>Semana</v>
          </cell>
        </row>
        <row r="495">
          <cell r="DR495" t="str">
            <v>2004Janeiro08</v>
          </cell>
          <cell r="DS495" t="str">
            <v>Quinta</v>
          </cell>
          <cell r="DT495" t="str">
            <v>Semana</v>
          </cell>
        </row>
        <row r="496">
          <cell r="DR496" t="str">
            <v>2004Janeiro09</v>
          </cell>
          <cell r="DS496" t="str">
            <v>Sexta</v>
          </cell>
          <cell r="DT496" t="str">
            <v>Semana</v>
          </cell>
        </row>
        <row r="497">
          <cell r="DR497" t="str">
            <v>2004Janeiro10</v>
          </cell>
          <cell r="DS497" t="str">
            <v>Sábado</v>
          </cell>
          <cell r="DT497" t="str">
            <v>Fim-de-Semana</v>
          </cell>
        </row>
        <row r="498">
          <cell r="DR498" t="str">
            <v>2004Janeiro11</v>
          </cell>
          <cell r="DS498" t="str">
            <v>Domingo</v>
          </cell>
          <cell r="DT498" t="str">
            <v>Fim-de-Semana</v>
          </cell>
        </row>
        <row r="499">
          <cell r="DR499" t="str">
            <v>2004Janeiro12</v>
          </cell>
          <cell r="DS499" t="str">
            <v>Segunda</v>
          </cell>
          <cell r="DT499" t="str">
            <v>Semana</v>
          </cell>
        </row>
        <row r="500">
          <cell r="DR500" t="str">
            <v>2004Janeiro13</v>
          </cell>
          <cell r="DS500" t="str">
            <v>Terça</v>
          </cell>
          <cell r="DT500" t="str">
            <v>Semana</v>
          </cell>
        </row>
        <row r="501">
          <cell r="DR501" t="str">
            <v>2004Janeiro14</v>
          </cell>
          <cell r="DS501" t="str">
            <v>Quarta</v>
          </cell>
          <cell r="DT501" t="str">
            <v>Semana</v>
          </cell>
        </row>
        <row r="502">
          <cell r="DR502" t="str">
            <v>2004Janeiro15</v>
          </cell>
          <cell r="DS502" t="str">
            <v>Quinta</v>
          </cell>
          <cell r="DT502" t="str">
            <v>Semana</v>
          </cell>
        </row>
        <row r="503">
          <cell r="DR503" t="str">
            <v>2004Janeiro16</v>
          </cell>
          <cell r="DS503" t="str">
            <v>Sexta</v>
          </cell>
          <cell r="DT503" t="str">
            <v>Semana</v>
          </cell>
        </row>
        <row r="504">
          <cell r="DR504" t="str">
            <v>2004Janeiro17</v>
          </cell>
          <cell r="DS504" t="str">
            <v>Sábado</v>
          </cell>
          <cell r="DT504" t="str">
            <v>Fim-de-Semana</v>
          </cell>
        </row>
        <row r="505">
          <cell r="DR505" t="str">
            <v>2004Janeiro18</v>
          </cell>
          <cell r="DS505" t="str">
            <v>Domingo</v>
          </cell>
          <cell r="DT505" t="str">
            <v>Fim-de-Semana</v>
          </cell>
        </row>
        <row r="506">
          <cell r="DR506" t="str">
            <v>2004Janeiro19</v>
          </cell>
          <cell r="DS506" t="str">
            <v>Segunda</v>
          </cell>
          <cell r="DT506" t="str">
            <v>Semana</v>
          </cell>
        </row>
        <row r="507">
          <cell r="DR507" t="str">
            <v>2004Janeiro20</v>
          </cell>
          <cell r="DS507" t="str">
            <v>Terça</v>
          </cell>
          <cell r="DT507" t="str">
            <v>Semana</v>
          </cell>
        </row>
        <row r="508">
          <cell r="DR508" t="str">
            <v>2004Janeiro21</v>
          </cell>
          <cell r="DS508" t="str">
            <v>Quarta</v>
          </cell>
          <cell r="DT508" t="str">
            <v>Semana</v>
          </cell>
        </row>
        <row r="509">
          <cell r="DR509" t="str">
            <v>2004Janeiro22</v>
          </cell>
          <cell r="DS509" t="str">
            <v>Quinta</v>
          </cell>
          <cell r="DT509" t="str">
            <v>Semana</v>
          </cell>
        </row>
        <row r="510">
          <cell r="DR510" t="str">
            <v>2004Janeiro23</v>
          </cell>
          <cell r="DS510" t="str">
            <v>Sexta</v>
          </cell>
          <cell r="DT510" t="str">
            <v>Semana</v>
          </cell>
        </row>
        <row r="511">
          <cell r="DR511" t="str">
            <v>2004Janeiro24</v>
          </cell>
          <cell r="DS511" t="str">
            <v>Sábado</v>
          </cell>
          <cell r="DT511" t="str">
            <v>Fim-de-Semana</v>
          </cell>
        </row>
        <row r="512">
          <cell r="DR512" t="str">
            <v>2004Janeiro25</v>
          </cell>
          <cell r="DS512" t="str">
            <v>Domingo</v>
          </cell>
          <cell r="DT512" t="str">
            <v>Fim-de-Semana</v>
          </cell>
        </row>
        <row r="513">
          <cell r="DR513" t="str">
            <v>2004Janeiro26</v>
          </cell>
          <cell r="DS513" t="str">
            <v>Segunda</v>
          </cell>
          <cell r="DT513" t="str">
            <v>Semana</v>
          </cell>
        </row>
        <row r="514">
          <cell r="DR514" t="str">
            <v>2004Janeiro27</v>
          </cell>
          <cell r="DS514" t="str">
            <v>Terça</v>
          </cell>
          <cell r="DT514" t="str">
            <v>Semana</v>
          </cell>
        </row>
        <row r="515">
          <cell r="DR515" t="str">
            <v>2004Janeiro28</v>
          </cell>
          <cell r="DS515" t="str">
            <v>Quarta</v>
          </cell>
          <cell r="DT515" t="str">
            <v>Semana</v>
          </cell>
        </row>
        <row r="516">
          <cell r="DR516" t="str">
            <v>2004Janeiro29</v>
          </cell>
          <cell r="DS516" t="str">
            <v>Quinta</v>
          </cell>
          <cell r="DT516" t="str">
            <v>Semana</v>
          </cell>
        </row>
        <row r="517">
          <cell r="DR517" t="str">
            <v>2004Janeiro30</v>
          </cell>
          <cell r="DS517" t="str">
            <v>Sexta</v>
          </cell>
          <cell r="DT517" t="str">
            <v>Semana</v>
          </cell>
        </row>
        <row r="518">
          <cell r="DR518" t="str">
            <v>2004Janeiro31</v>
          </cell>
          <cell r="DS518" t="str">
            <v>Sábado</v>
          </cell>
          <cell r="DT518" t="str">
            <v>Fim-de-Semana</v>
          </cell>
        </row>
        <row r="519">
          <cell r="DR519" t="str">
            <v>2004Julho01</v>
          </cell>
          <cell r="DS519" t="str">
            <v>Quinta</v>
          </cell>
          <cell r="DT519" t="str">
            <v>Semana</v>
          </cell>
        </row>
        <row r="520">
          <cell r="DR520" t="str">
            <v>2004Julho02</v>
          </cell>
          <cell r="DS520" t="str">
            <v>Sexta</v>
          </cell>
          <cell r="DT520" t="str">
            <v>Semana</v>
          </cell>
        </row>
        <row r="521">
          <cell r="DR521" t="str">
            <v>2004Julho03</v>
          </cell>
          <cell r="DS521" t="str">
            <v>Sábado</v>
          </cell>
          <cell r="DT521" t="str">
            <v>Fim-de-Semana</v>
          </cell>
        </row>
        <row r="522">
          <cell r="DR522" t="str">
            <v>2004Julho04</v>
          </cell>
          <cell r="DS522" t="str">
            <v>Domingo</v>
          </cell>
          <cell r="DT522" t="str">
            <v>Fim-de-Semana</v>
          </cell>
        </row>
        <row r="523">
          <cell r="DR523" t="str">
            <v>2004Julho05</v>
          </cell>
          <cell r="DS523" t="str">
            <v>Segunda</v>
          </cell>
          <cell r="DT523" t="str">
            <v>Semana</v>
          </cell>
        </row>
        <row r="524">
          <cell r="DR524" t="str">
            <v>2004Julho06</v>
          </cell>
          <cell r="DS524" t="str">
            <v>Terça</v>
          </cell>
          <cell r="DT524" t="str">
            <v>Semana</v>
          </cell>
        </row>
        <row r="525">
          <cell r="DR525" t="str">
            <v>2004Julho07</v>
          </cell>
          <cell r="DS525" t="str">
            <v>Quarta</v>
          </cell>
          <cell r="DT525" t="str">
            <v>Semana</v>
          </cell>
        </row>
        <row r="526">
          <cell r="DR526" t="str">
            <v>2004Julho08</v>
          </cell>
          <cell r="DS526" t="str">
            <v>Quinta</v>
          </cell>
          <cell r="DT526" t="str">
            <v>Semana</v>
          </cell>
        </row>
        <row r="527">
          <cell r="DR527" t="str">
            <v>2004Julho09</v>
          </cell>
          <cell r="DS527" t="str">
            <v>Sexta</v>
          </cell>
          <cell r="DT527" t="str">
            <v>Semana</v>
          </cell>
        </row>
        <row r="528">
          <cell r="DR528" t="str">
            <v>2004Julho10</v>
          </cell>
          <cell r="DS528" t="str">
            <v>Sábado</v>
          </cell>
          <cell r="DT528" t="str">
            <v>Fim-de-Semana</v>
          </cell>
        </row>
        <row r="529">
          <cell r="DR529" t="str">
            <v>2004Julho11</v>
          </cell>
          <cell r="DS529" t="str">
            <v>Domingo</v>
          </cell>
          <cell r="DT529" t="str">
            <v>Fim-de-Semana</v>
          </cell>
        </row>
        <row r="530">
          <cell r="DR530" t="str">
            <v>2004Julho12</v>
          </cell>
          <cell r="DS530" t="str">
            <v>Segunda</v>
          </cell>
          <cell r="DT530" t="str">
            <v>Semana</v>
          </cell>
        </row>
        <row r="531">
          <cell r="DR531" t="str">
            <v>2004Julho13</v>
          </cell>
          <cell r="DS531" t="str">
            <v>Terça</v>
          </cell>
          <cell r="DT531" t="str">
            <v>Semana</v>
          </cell>
        </row>
        <row r="532">
          <cell r="DR532" t="str">
            <v>2004Julho14</v>
          </cell>
          <cell r="DS532" t="str">
            <v>Quarta</v>
          </cell>
          <cell r="DT532" t="str">
            <v>Semana</v>
          </cell>
        </row>
        <row r="533">
          <cell r="DR533" t="str">
            <v>2004Julho15</v>
          </cell>
          <cell r="DS533" t="str">
            <v>Quinta</v>
          </cell>
          <cell r="DT533" t="str">
            <v>Semana</v>
          </cell>
        </row>
        <row r="534">
          <cell r="DR534" t="str">
            <v>2004Julho16</v>
          </cell>
          <cell r="DS534" t="str">
            <v>Sexta</v>
          </cell>
          <cell r="DT534" t="str">
            <v>Semana</v>
          </cell>
        </row>
        <row r="535">
          <cell r="DR535" t="str">
            <v>2004Julho17</v>
          </cell>
          <cell r="DS535" t="str">
            <v>Sábado</v>
          </cell>
          <cell r="DT535" t="str">
            <v>Fim-de-Semana</v>
          </cell>
        </row>
        <row r="536">
          <cell r="DR536" t="str">
            <v>2004Julho18</v>
          </cell>
          <cell r="DS536" t="str">
            <v>Domingo</v>
          </cell>
          <cell r="DT536" t="str">
            <v>Fim-de-Semana</v>
          </cell>
        </row>
        <row r="537">
          <cell r="DR537" t="str">
            <v>2004Julho19</v>
          </cell>
          <cell r="DS537" t="str">
            <v>Segunda</v>
          </cell>
          <cell r="DT537" t="str">
            <v>Semana</v>
          </cell>
        </row>
        <row r="538">
          <cell r="DR538" t="str">
            <v>2004Julho20</v>
          </cell>
          <cell r="DS538" t="str">
            <v>Terça</v>
          </cell>
          <cell r="DT538" t="str">
            <v>Semana</v>
          </cell>
        </row>
        <row r="539">
          <cell r="DR539" t="str">
            <v>2004Julho21</v>
          </cell>
          <cell r="DS539" t="str">
            <v>Quarta</v>
          </cell>
          <cell r="DT539" t="str">
            <v>Semana</v>
          </cell>
        </row>
        <row r="540">
          <cell r="DR540" t="str">
            <v>2004Julho22</v>
          </cell>
          <cell r="DS540" t="str">
            <v>Quinta</v>
          </cell>
          <cell r="DT540" t="str">
            <v>Semana</v>
          </cell>
        </row>
        <row r="541">
          <cell r="DR541" t="str">
            <v>2004Julho23</v>
          </cell>
          <cell r="DS541" t="str">
            <v>Sexta</v>
          </cell>
          <cell r="DT541" t="str">
            <v>Semana</v>
          </cell>
        </row>
        <row r="542">
          <cell r="DR542" t="str">
            <v>2004Julho24</v>
          </cell>
          <cell r="DS542" t="str">
            <v>Sábado</v>
          </cell>
          <cell r="DT542" t="str">
            <v>Fim-de-Semana</v>
          </cell>
        </row>
        <row r="543">
          <cell r="DR543" t="str">
            <v>2004Julho25</v>
          </cell>
          <cell r="DS543" t="str">
            <v>Domingo</v>
          </cell>
          <cell r="DT543" t="str">
            <v>Fim-de-Semana</v>
          </cell>
        </row>
        <row r="544">
          <cell r="DR544" t="str">
            <v>2004Julho26</v>
          </cell>
          <cell r="DS544" t="str">
            <v>Segunda</v>
          </cell>
          <cell r="DT544" t="str">
            <v>Semana</v>
          </cell>
        </row>
        <row r="545">
          <cell r="DR545" t="str">
            <v>2004Julho27</v>
          </cell>
          <cell r="DS545" t="str">
            <v>Terça</v>
          </cell>
          <cell r="DT545" t="str">
            <v>Semana</v>
          </cell>
        </row>
        <row r="546">
          <cell r="DR546" t="str">
            <v>2004Julho28</v>
          </cell>
          <cell r="DS546" t="str">
            <v>Quarta</v>
          </cell>
          <cell r="DT546" t="str">
            <v>Semana</v>
          </cell>
        </row>
        <row r="547">
          <cell r="DR547" t="str">
            <v>2004Julho29</v>
          </cell>
          <cell r="DS547" t="str">
            <v>Quinta</v>
          </cell>
          <cell r="DT547" t="str">
            <v>Semana</v>
          </cell>
        </row>
        <row r="548">
          <cell r="DR548" t="str">
            <v>2004Julho30</v>
          </cell>
          <cell r="DS548" t="str">
            <v>Sexta</v>
          </cell>
          <cell r="DT548" t="str">
            <v>Semana</v>
          </cell>
        </row>
        <row r="549">
          <cell r="DR549" t="str">
            <v>2004Julho31</v>
          </cell>
          <cell r="DS549" t="str">
            <v>Sábado</v>
          </cell>
          <cell r="DT549" t="str">
            <v>Fim-de-Semana</v>
          </cell>
        </row>
        <row r="550">
          <cell r="DR550" t="str">
            <v>2004Junho01</v>
          </cell>
          <cell r="DS550" t="str">
            <v>Terça</v>
          </cell>
          <cell r="DT550" t="str">
            <v>Semana</v>
          </cell>
        </row>
        <row r="551">
          <cell r="DR551" t="str">
            <v>2004Junho02</v>
          </cell>
          <cell r="DS551" t="str">
            <v>Quarta</v>
          </cell>
          <cell r="DT551" t="str">
            <v>Semana</v>
          </cell>
        </row>
        <row r="552">
          <cell r="DR552" t="str">
            <v>2004Junho03</v>
          </cell>
          <cell r="DS552" t="str">
            <v>Quinta</v>
          </cell>
          <cell r="DT552" t="str">
            <v>Semana</v>
          </cell>
        </row>
        <row r="553">
          <cell r="DR553" t="str">
            <v>2004Junho04</v>
          </cell>
          <cell r="DS553" t="str">
            <v>Sexta</v>
          </cell>
          <cell r="DT553" t="str">
            <v>Semana</v>
          </cell>
        </row>
        <row r="554">
          <cell r="DR554" t="str">
            <v>2004Junho05</v>
          </cell>
          <cell r="DS554" t="str">
            <v>Sábado</v>
          </cell>
          <cell r="DT554" t="str">
            <v>Fim-de-Semana</v>
          </cell>
        </row>
        <row r="555">
          <cell r="DR555" t="str">
            <v>2004Junho06</v>
          </cell>
          <cell r="DS555" t="str">
            <v>Domingo</v>
          </cell>
          <cell r="DT555" t="str">
            <v>Fim-de-Semana</v>
          </cell>
        </row>
        <row r="556">
          <cell r="DR556" t="str">
            <v>2004Junho07</v>
          </cell>
          <cell r="DS556" t="str">
            <v>Segunda</v>
          </cell>
          <cell r="DT556" t="str">
            <v>Semana</v>
          </cell>
        </row>
        <row r="557">
          <cell r="DR557" t="str">
            <v>2004Junho08</v>
          </cell>
          <cell r="DS557" t="str">
            <v>Terça</v>
          </cell>
          <cell r="DT557" t="str">
            <v>Semana</v>
          </cell>
        </row>
        <row r="558">
          <cell r="DR558" t="str">
            <v>2004Junho09</v>
          </cell>
          <cell r="DS558" t="str">
            <v>Quarta</v>
          </cell>
          <cell r="DT558" t="str">
            <v>Semana</v>
          </cell>
        </row>
        <row r="559">
          <cell r="DR559" t="str">
            <v>2004Junho10</v>
          </cell>
          <cell r="DS559" t="str">
            <v>Quinta</v>
          </cell>
          <cell r="DT559" t="str">
            <v>Semana</v>
          </cell>
        </row>
        <row r="560">
          <cell r="DR560" t="str">
            <v>2004Junho11</v>
          </cell>
          <cell r="DS560" t="str">
            <v>Sexta</v>
          </cell>
          <cell r="DT560" t="str">
            <v>Semana</v>
          </cell>
        </row>
        <row r="561">
          <cell r="DR561" t="str">
            <v>2004Junho12</v>
          </cell>
          <cell r="DS561" t="str">
            <v>Sábado</v>
          </cell>
          <cell r="DT561" t="str">
            <v>Fim-de-Semana</v>
          </cell>
        </row>
        <row r="562">
          <cell r="DR562" t="str">
            <v>2004Junho13</v>
          </cell>
          <cell r="DS562" t="str">
            <v>Domingo</v>
          </cell>
          <cell r="DT562" t="str">
            <v>Fim-de-Semana</v>
          </cell>
        </row>
        <row r="563">
          <cell r="DR563" t="str">
            <v>2004Junho14</v>
          </cell>
          <cell r="DS563" t="str">
            <v>Segunda</v>
          </cell>
          <cell r="DT563" t="str">
            <v>Semana</v>
          </cell>
        </row>
        <row r="564">
          <cell r="DR564" t="str">
            <v>2004Junho15</v>
          </cell>
          <cell r="DS564" t="str">
            <v>Terça</v>
          </cell>
          <cell r="DT564" t="str">
            <v>Semana</v>
          </cell>
        </row>
        <row r="565">
          <cell r="DR565" t="str">
            <v>2004Junho16</v>
          </cell>
          <cell r="DS565" t="str">
            <v>Quarta</v>
          </cell>
          <cell r="DT565" t="str">
            <v>Semana</v>
          </cell>
        </row>
        <row r="566">
          <cell r="DR566" t="str">
            <v>2004Junho17</v>
          </cell>
          <cell r="DS566" t="str">
            <v>Quinta</v>
          </cell>
          <cell r="DT566" t="str">
            <v>Semana</v>
          </cell>
        </row>
        <row r="567">
          <cell r="DR567" t="str">
            <v>2004Junho18</v>
          </cell>
          <cell r="DS567" t="str">
            <v>Sexta</v>
          </cell>
          <cell r="DT567" t="str">
            <v>Semana</v>
          </cell>
        </row>
        <row r="568">
          <cell r="DR568" t="str">
            <v>2004Junho19</v>
          </cell>
          <cell r="DS568" t="str">
            <v>Sábado</v>
          </cell>
          <cell r="DT568" t="str">
            <v>Fim-de-Semana</v>
          </cell>
        </row>
        <row r="569">
          <cell r="DR569" t="str">
            <v>2004Junho20</v>
          </cell>
          <cell r="DS569" t="str">
            <v>Domingo</v>
          </cell>
          <cell r="DT569" t="str">
            <v>Fim-de-Semana</v>
          </cell>
        </row>
        <row r="570">
          <cell r="DR570" t="str">
            <v>2004Junho21</v>
          </cell>
          <cell r="DS570" t="str">
            <v>Segunda</v>
          </cell>
          <cell r="DT570" t="str">
            <v>Semana</v>
          </cell>
        </row>
        <row r="571">
          <cell r="DR571" t="str">
            <v>2004Junho22</v>
          </cell>
          <cell r="DS571" t="str">
            <v>Terça</v>
          </cell>
          <cell r="DT571" t="str">
            <v>Semana</v>
          </cell>
        </row>
        <row r="572">
          <cell r="DR572" t="str">
            <v>2004Junho23</v>
          </cell>
          <cell r="DS572" t="str">
            <v>Quarta</v>
          </cell>
          <cell r="DT572" t="str">
            <v>Semana</v>
          </cell>
        </row>
        <row r="573">
          <cell r="DR573" t="str">
            <v>2004Junho24</v>
          </cell>
          <cell r="DS573" t="str">
            <v>Quinta</v>
          </cell>
          <cell r="DT573" t="str">
            <v>Semana</v>
          </cell>
        </row>
        <row r="574">
          <cell r="DR574" t="str">
            <v>2004Junho25</v>
          </cell>
          <cell r="DS574" t="str">
            <v>Sexta</v>
          </cell>
          <cell r="DT574" t="str">
            <v>Semana</v>
          </cell>
        </row>
        <row r="575">
          <cell r="DR575" t="str">
            <v>2004Junho26</v>
          </cell>
          <cell r="DS575" t="str">
            <v>Sábado</v>
          </cell>
          <cell r="DT575" t="str">
            <v>Fim-de-Semana</v>
          </cell>
        </row>
        <row r="576">
          <cell r="DR576" t="str">
            <v>2004Junho27</v>
          </cell>
          <cell r="DS576" t="str">
            <v>Domingo</v>
          </cell>
          <cell r="DT576" t="str">
            <v>Fim-de-Semana</v>
          </cell>
        </row>
        <row r="577">
          <cell r="DR577" t="str">
            <v>2004Junho28</v>
          </cell>
          <cell r="DS577" t="str">
            <v>Segunda</v>
          </cell>
          <cell r="DT577" t="str">
            <v>Semana</v>
          </cell>
        </row>
        <row r="578">
          <cell r="DR578" t="str">
            <v>2004Junho29</v>
          </cell>
          <cell r="DS578" t="str">
            <v>Terça</v>
          </cell>
          <cell r="DT578" t="str">
            <v>Semana</v>
          </cell>
        </row>
        <row r="579">
          <cell r="DR579" t="str">
            <v>2004Junho30</v>
          </cell>
          <cell r="DS579" t="str">
            <v>Quarta</v>
          </cell>
          <cell r="DT579" t="str">
            <v>Semana</v>
          </cell>
        </row>
        <row r="580">
          <cell r="DR580" t="str">
            <v>2004Maio01</v>
          </cell>
          <cell r="DS580" t="str">
            <v>Sábado</v>
          </cell>
          <cell r="DT580" t="str">
            <v>Fim-de-Semana</v>
          </cell>
        </row>
        <row r="581">
          <cell r="DR581" t="str">
            <v>2004Maio02</v>
          </cell>
          <cell r="DS581" t="str">
            <v>Domingo</v>
          </cell>
          <cell r="DT581" t="str">
            <v>Fim-de-Semana</v>
          </cell>
        </row>
        <row r="582">
          <cell r="DR582" t="str">
            <v>2004Maio03</v>
          </cell>
          <cell r="DS582" t="str">
            <v>Segunda</v>
          </cell>
          <cell r="DT582" t="str">
            <v>Semana</v>
          </cell>
        </row>
        <row r="583">
          <cell r="DR583" t="str">
            <v>2004Maio04</v>
          </cell>
          <cell r="DS583" t="str">
            <v>Terça</v>
          </cell>
          <cell r="DT583" t="str">
            <v>Semana</v>
          </cell>
        </row>
        <row r="584">
          <cell r="DR584" t="str">
            <v>2004Maio05</v>
          </cell>
          <cell r="DS584" t="str">
            <v>Quarta</v>
          </cell>
          <cell r="DT584" t="str">
            <v>Semana</v>
          </cell>
        </row>
        <row r="585">
          <cell r="DR585" t="str">
            <v>2004Maio06</v>
          </cell>
          <cell r="DS585" t="str">
            <v>Quinta</v>
          </cell>
          <cell r="DT585" t="str">
            <v>Semana</v>
          </cell>
        </row>
        <row r="586">
          <cell r="DR586" t="str">
            <v>2004Maio07</v>
          </cell>
          <cell r="DS586" t="str">
            <v>Sexta</v>
          </cell>
          <cell r="DT586" t="str">
            <v>Semana</v>
          </cell>
        </row>
        <row r="587">
          <cell r="DR587" t="str">
            <v>2004Maio08</v>
          </cell>
          <cell r="DS587" t="str">
            <v>Sábado</v>
          </cell>
          <cell r="DT587" t="str">
            <v>Fim-de-Semana</v>
          </cell>
        </row>
        <row r="588">
          <cell r="DR588" t="str">
            <v>2004Maio09</v>
          </cell>
          <cell r="DS588" t="str">
            <v>Domingo</v>
          </cell>
          <cell r="DT588" t="str">
            <v>Fim-de-Semana</v>
          </cell>
        </row>
        <row r="589">
          <cell r="DR589" t="str">
            <v>2004Maio10</v>
          </cell>
          <cell r="DS589" t="str">
            <v>Segunda</v>
          </cell>
          <cell r="DT589" t="str">
            <v>Semana</v>
          </cell>
        </row>
        <row r="590">
          <cell r="DR590" t="str">
            <v>2004Maio11</v>
          </cell>
          <cell r="DS590" t="str">
            <v>Terça</v>
          </cell>
          <cell r="DT590" t="str">
            <v>Semana</v>
          </cell>
        </row>
        <row r="591">
          <cell r="DR591" t="str">
            <v>2004Maio12</v>
          </cell>
          <cell r="DS591" t="str">
            <v>Quarta</v>
          </cell>
          <cell r="DT591" t="str">
            <v>Semana</v>
          </cell>
        </row>
        <row r="592">
          <cell r="DR592" t="str">
            <v>2004Maio13</v>
          </cell>
          <cell r="DS592" t="str">
            <v>Quinta</v>
          </cell>
          <cell r="DT592" t="str">
            <v>Semana</v>
          </cell>
        </row>
        <row r="593">
          <cell r="DR593" t="str">
            <v>2004Maio14</v>
          </cell>
          <cell r="DS593" t="str">
            <v>Sexta</v>
          </cell>
          <cell r="DT593" t="str">
            <v>Semana</v>
          </cell>
        </row>
        <row r="594">
          <cell r="DR594" t="str">
            <v>2004Maio15</v>
          </cell>
          <cell r="DS594" t="str">
            <v>Sábado</v>
          </cell>
          <cell r="DT594" t="str">
            <v>Fim-de-Semana</v>
          </cell>
        </row>
        <row r="595">
          <cell r="DR595" t="str">
            <v>2004Maio16</v>
          </cell>
          <cell r="DS595" t="str">
            <v>Domingo</v>
          </cell>
          <cell r="DT595" t="str">
            <v>Fim-de-Semana</v>
          </cell>
        </row>
        <row r="596">
          <cell r="DR596" t="str">
            <v>2004Maio17</v>
          </cell>
          <cell r="DS596" t="str">
            <v>Segunda</v>
          </cell>
          <cell r="DT596" t="str">
            <v>Semana</v>
          </cell>
        </row>
        <row r="597">
          <cell r="DR597" t="str">
            <v>2004Maio18</v>
          </cell>
          <cell r="DS597" t="str">
            <v>Terça</v>
          </cell>
          <cell r="DT597" t="str">
            <v>Semana</v>
          </cell>
        </row>
        <row r="598">
          <cell r="DR598" t="str">
            <v>2004Maio19</v>
          </cell>
          <cell r="DS598" t="str">
            <v>Quarta</v>
          </cell>
          <cell r="DT598" t="str">
            <v>Semana</v>
          </cell>
        </row>
        <row r="599">
          <cell r="DR599" t="str">
            <v>2004Maio20</v>
          </cell>
          <cell r="DS599" t="str">
            <v>Quinta</v>
          </cell>
          <cell r="DT599" t="str">
            <v>Semana</v>
          </cell>
        </row>
        <row r="600">
          <cell r="DR600" t="str">
            <v>2004Maio21</v>
          </cell>
          <cell r="DS600" t="str">
            <v>Sexta</v>
          </cell>
          <cell r="DT600" t="str">
            <v>Semana</v>
          </cell>
        </row>
        <row r="601">
          <cell r="DR601" t="str">
            <v>2004Maio22</v>
          </cell>
          <cell r="DS601" t="str">
            <v>Sábado</v>
          </cell>
          <cell r="DT601" t="str">
            <v>Fim-de-Semana</v>
          </cell>
        </row>
        <row r="602">
          <cell r="DR602" t="str">
            <v>2004Maio23</v>
          </cell>
          <cell r="DS602" t="str">
            <v>Domingo</v>
          </cell>
          <cell r="DT602" t="str">
            <v>Fim-de-Semana</v>
          </cell>
        </row>
        <row r="603">
          <cell r="DR603" t="str">
            <v>2004Maio24</v>
          </cell>
          <cell r="DS603" t="str">
            <v>Segunda</v>
          </cell>
          <cell r="DT603" t="str">
            <v>Semana</v>
          </cell>
        </row>
        <row r="604">
          <cell r="DR604" t="str">
            <v>2004Maio25</v>
          </cell>
          <cell r="DS604" t="str">
            <v>Terça</v>
          </cell>
          <cell r="DT604" t="str">
            <v>Semana</v>
          </cell>
        </row>
        <row r="605">
          <cell r="DR605" t="str">
            <v>2004Maio26</v>
          </cell>
          <cell r="DS605" t="str">
            <v>Quarta</v>
          </cell>
          <cell r="DT605" t="str">
            <v>Semana</v>
          </cell>
        </row>
        <row r="606">
          <cell r="DR606" t="str">
            <v>2004Maio27</v>
          </cell>
          <cell r="DS606" t="str">
            <v>Quinta</v>
          </cell>
          <cell r="DT606" t="str">
            <v>Semana</v>
          </cell>
        </row>
        <row r="607">
          <cell r="DR607" t="str">
            <v>2004Maio28</v>
          </cell>
          <cell r="DS607" t="str">
            <v>Sexta</v>
          </cell>
          <cell r="DT607" t="str">
            <v>Semana</v>
          </cell>
        </row>
        <row r="608">
          <cell r="DR608" t="str">
            <v>2004Maio29</v>
          </cell>
          <cell r="DS608" t="str">
            <v>Sábado</v>
          </cell>
          <cell r="DT608" t="str">
            <v>Fim-de-Semana</v>
          </cell>
        </row>
        <row r="609">
          <cell r="DR609" t="str">
            <v>2004Maio30</v>
          </cell>
          <cell r="DS609" t="str">
            <v>Domingo</v>
          </cell>
          <cell r="DT609" t="str">
            <v>Fim-de-Semana</v>
          </cell>
        </row>
        <row r="610">
          <cell r="DR610" t="str">
            <v>2004Maio31</v>
          </cell>
          <cell r="DS610" t="str">
            <v>Segunda</v>
          </cell>
          <cell r="DT610" t="str">
            <v>Semana</v>
          </cell>
        </row>
        <row r="611">
          <cell r="DR611" t="str">
            <v>2004Março01</v>
          </cell>
          <cell r="DS611" t="str">
            <v>Segunda</v>
          </cell>
          <cell r="DT611" t="str">
            <v>Semana</v>
          </cell>
        </row>
        <row r="612">
          <cell r="DR612" t="str">
            <v>2004Março02</v>
          </cell>
          <cell r="DS612" t="str">
            <v>Terça</v>
          </cell>
          <cell r="DT612" t="str">
            <v>Semana</v>
          </cell>
        </row>
        <row r="613">
          <cell r="DR613" t="str">
            <v>2004Março03</v>
          </cell>
          <cell r="DS613" t="str">
            <v>Quarta</v>
          </cell>
          <cell r="DT613" t="str">
            <v>Semana</v>
          </cell>
        </row>
        <row r="614">
          <cell r="DR614" t="str">
            <v>2004Março04</v>
          </cell>
          <cell r="DS614" t="str">
            <v>Quinta</v>
          </cell>
          <cell r="DT614" t="str">
            <v>Semana</v>
          </cell>
        </row>
        <row r="615">
          <cell r="DR615" t="str">
            <v>2004Março05</v>
          </cell>
          <cell r="DS615" t="str">
            <v>Sexta</v>
          </cell>
          <cell r="DT615" t="str">
            <v>Semana</v>
          </cell>
        </row>
        <row r="616">
          <cell r="DR616" t="str">
            <v>2004Março06</v>
          </cell>
          <cell r="DS616" t="str">
            <v>Sábado</v>
          </cell>
          <cell r="DT616" t="str">
            <v>Fim-de-Semana</v>
          </cell>
        </row>
        <row r="617">
          <cell r="DR617" t="str">
            <v>2004Março07</v>
          </cell>
          <cell r="DS617" t="str">
            <v>Domingo</v>
          </cell>
          <cell r="DT617" t="str">
            <v>Fim-de-Semana</v>
          </cell>
        </row>
        <row r="618">
          <cell r="DR618" t="str">
            <v>2004Março08</v>
          </cell>
          <cell r="DS618" t="str">
            <v>Segunda</v>
          </cell>
          <cell r="DT618" t="str">
            <v>Semana</v>
          </cell>
        </row>
        <row r="619">
          <cell r="DR619" t="str">
            <v>2004Março09</v>
          </cell>
          <cell r="DS619" t="str">
            <v>Terça</v>
          </cell>
          <cell r="DT619" t="str">
            <v>Semana</v>
          </cell>
        </row>
        <row r="620">
          <cell r="DR620" t="str">
            <v>2004Março10</v>
          </cell>
          <cell r="DS620" t="str">
            <v>Quarta</v>
          </cell>
          <cell r="DT620" t="str">
            <v>Semana</v>
          </cell>
        </row>
        <row r="621">
          <cell r="DR621" t="str">
            <v>2004Março11</v>
          </cell>
          <cell r="DS621" t="str">
            <v>Quinta</v>
          </cell>
          <cell r="DT621" t="str">
            <v>Semana</v>
          </cell>
        </row>
        <row r="622">
          <cell r="DR622" t="str">
            <v>2004Março12</v>
          </cell>
          <cell r="DS622" t="str">
            <v>Sexta</v>
          </cell>
          <cell r="DT622" t="str">
            <v>Semana</v>
          </cell>
        </row>
        <row r="623">
          <cell r="DR623" t="str">
            <v>2004Março13</v>
          </cell>
          <cell r="DS623" t="str">
            <v>Sábado</v>
          </cell>
          <cell r="DT623" t="str">
            <v>Fim-de-Semana</v>
          </cell>
        </row>
        <row r="624">
          <cell r="DR624" t="str">
            <v>2004Março14</v>
          </cell>
          <cell r="DS624" t="str">
            <v>Domingo</v>
          </cell>
          <cell r="DT624" t="str">
            <v>Fim-de-Semana</v>
          </cell>
        </row>
        <row r="625">
          <cell r="DR625" t="str">
            <v>2004Março15</v>
          </cell>
          <cell r="DS625" t="str">
            <v>Segunda</v>
          </cell>
          <cell r="DT625" t="str">
            <v>Semana</v>
          </cell>
        </row>
        <row r="626">
          <cell r="DR626" t="str">
            <v>2004Março16</v>
          </cell>
          <cell r="DS626" t="str">
            <v>Terça</v>
          </cell>
          <cell r="DT626" t="str">
            <v>Semana</v>
          </cell>
        </row>
        <row r="627">
          <cell r="DR627" t="str">
            <v>2004Março17</v>
          </cell>
          <cell r="DS627" t="str">
            <v>Quarta</v>
          </cell>
          <cell r="DT627" t="str">
            <v>Semana</v>
          </cell>
        </row>
        <row r="628">
          <cell r="DR628" t="str">
            <v>2004Março18</v>
          </cell>
          <cell r="DS628" t="str">
            <v>Quinta</v>
          </cell>
          <cell r="DT628" t="str">
            <v>Semana</v>
          </cell>
        </row>
        <row r="629">
          <cell r="DR629" t="str">
            <v>2004Março19</v>
          </cell>
          <cell r="DS629" t="str">
            <v>Sexta</v>
          </cell>
          <cell r="DT629" t="str">
            <v>Semana</v>
          </cell>
        </row>
        <row r="630">
          <cell r="DR630" t="str">
            <v>2004Março20</v>
          </cell>
          <cell r="DS630" t="str">
            <v>Sábado</v>
          </cell>
          <cell r="DT630" t="str">
            <v>Fim-de-Semana</v>
          </cell>
        </row>
        <row r="631">
          <cell r="DR631" t="str">
            <v>2004Março21</v>
          </cell>
          <cell r="DS631" t="str">
            <v>Domingo</v>
          </cell>
          <cell r="DT631" t="str">
            <v>Fim-de-Semana</v>
          </cell>
        </row>
        <row r="632">
          <cell r="DR632" t="str">
            <v>2004Março22</v>
          </cell>
          <cell r="DS632" t="str">
            <v>Segunda</v>
          </cell>
          <cell r="DT632" t="str">
            <v>Semana</v>
          </cell>
        </row>
        <row r="633">
          <cell r="DR633" t="str">
            <v>2004Março23</v>
          </cell>
          <cell r="DS633" t="str">
            <v>Terça</v>
          </cell>
          <cell r="DT633" t="str">
            <v>Semana</v>
          </cell>
        </row>
        <row r="634">
          <cell r="DR634" t="str">
            <v>2004Março24</v>
          </cell>
          <cell r="DS634" t="str">
            <v>Quarta</v>
          </cell>
          <cell r="DT634" t="str">
            <v>Semana</v>
          </cell>
        </row>
        <row r="635">
          <cell r="DR635" t="str">
            <v>2004Março25</v>
          </cell>
          <cell r="DS635" t="str">
            <v>Quinta</v>
          </cell>
          <cell r="DT635" t="str">
            <v>Semana</v>
          </cell>
        </row>
        <row r="636">
          <cell r="DR636" t="str">
            <v>2004Março26</v>
          </cell>
          <cell r="DS636" t="str">
            <v>Sexta</v>
          </cell>
          <cell r="DT636" t="str">
            <v>Semana</v>
          </cell>
        </row>
        <row r="637">
          <cell r="DR637" t="str">
            <v>2004Março27</v>
          </cell>
          <cell r="DS637" t="str">
            <v>Sábado</v>
          </cell>
          <cell r="DT637" t="str">
            <v>Fim-de-Semana</v>
          </cell>
        </row>
        <row r="638">
          <cell r="DR638" t="str">
            <v>2004Março28</v>
          </cell>
          <cell r="DS638" t="str">
            <v>Domingo</v>
          </cell>
          <cell r="DT638" t="str">
            <v>Fim-de-Semana</v>
          </cell>
        </row>
        <row r="639">
          <cell r="DR639" t="str">
            <v>2004Março29</v>
          </cell>
          <cell r="DS639" t="str">
            <v>Segunda</v>
          </cell>
          <cell r="DT639" t="str">
            <v>Semana</v>
          </cell>
        </row>
        <row r="640">
          <cell r="DR640" t="str">
            <v>2004Março30</v>
          </cell>
          <cell r="DS640" t="str">
            <v>Terça</v>
          </cell>
          <cell r="DT640" t="str">
            <v>Semana</v>
          </cell>
        </row>
        <row r="641">
          <cell r="DR641" t="str">
            <v>2004Março31</v>
          </cell>
          <cell r="DS641" t="str">
            <v>Quarta</v>
          </cell>
          <cell r="DT641" t="str">
            <v>Semana</v>
          </cell>
        </row>
        <row r="642">
          <cell r="DR642" t="str">
            <v>2004Novembro01</v>
          </cell>
          <cell r="DS642" t="str">
            <v>Segunda</v>
          </cell>
          <cell r="DT642" t="str">
            <v>Semana</v>
          </cell>
        </row>
        <row r="643">
          <cell r="DR643" t="str">
            <v>2004Novembro02</v>
          </cell>
          <cell r="DS643" t="str">
            <v>Terça</v>
          </cell>
          <cell r="DT643" t="str">
            <v>Semana</v>
          </cell>
        </row>
        <row r="644">
          <cell r="DR644" t="str">
            <v>2004Novembro03</v>
          </cell>
          <cell r="DS644" t="str">
            <v>Quarta</v>
          </cell>
          <cell r="DT644" t="str">
            <v>Semana</v>
          </cell>
        </row>
        <row r="645">
          <cell r="DR645" t="str">
            <v>2004Novembro04</v>
          </cell>
          <cell r="DS645" t="str">
            <v>Quinta</v>
          </cell>
          <cell r="DT645" t="str">
            <v>Semana</v>
          </cell>
        </row>
        <row r="646">
          <cell r="DR646" t="str">
            <v>2004Novembro05</v>
          </cell>
          <cell r="DS646" t="str">
            <v>Sexta</v>
          </cell>
          <cell r="DT646" t="str">
            <v>Semana</v>
          </cell>
        </row>
        <row r="647">
          <cell r="DR647" t="str">
            <v>2004Novembro06</v>
          </cell>
          <cell r="DS647" t="str">
            <v>Sábado</v>
          </cell>
          <cell r="DT647" t="str">
            <v>Fim-de-Semana</v>
          </cell>
        </row>
        <row r="648">
          <cell r="DR648" t="str">
            <v>2004Novembro07</v>
          </cell>
          <cell r="DS648" t="str">
            <v>Domingo</v>
          </cell>
          <cell r="DT648" t="str">
            <v>Fim-de-Semana</v>
          </cell>
        </row>
        <row r="649">
          <cell r="DR649" t="str">
            <v>2004Novembro08</v>
          </cell>
          <cell r="DS649" t="str">
            <v>Segunda</v>
          </cell>
          <cell r="DT649" t="str">
            <v>Semana</v>
          </cell>
        </row>
        <row r="650">
          <cell r="DR650" t="str">
            <v>2004Novembro09</v>
          </cell>
          <cell r="DS650" t="str">
            <v>Terça</v>
          </cell>
          <cell r="DT650" t="str">
            <v>Semana</v>
          </cell>
        </row>
        <row r="651">
          <cell r="DR651" t="str">
            <v>2004Novembro10</v>
          </cell>
          <cell r="DS651" t="str">
            <v>Quarta</v>
          </cell>
          <cell r="DT651" t="str">
            <v>Semana</v>
          </cell>
        </row>
        <row r="652">
          <cell r="DR652" t="str">
            <v>2004Novembro11</v>
          </cell>
          <cell r="DS652" t="str">
            <v>Quinta</v>
          </cell>
          <cell r="DT652" t="str">
            <v>Semana</v>
          </cell>
        </row>
        <row r="653">
          <cell r="DR653" t="str">
            <v>2004Novembro12</v>
          </cell>
          <cell r="DS653" t="str">
            <v>Sexta</v>
          </cell>
          <cell r="DT653" t="str">
            <v>Semana</v>
          </cell>
        </row>
        <row r="654">
          <cell r="DR654" t="str">
            <v>2004Novembro13</v>
          </cell>
          <cell r="DS654" t="str">
            <v>Sábado</v>
          </cell>
          <cell r="DT654" t="str">
            <v>Fim-de-Semana</v>
          </cell>
        </row>
        <row r="655">
          <cell r="DR655" t="str">
            <v>2004Novembro14</v>
          </cell>
          <cell r="DS655" t="str">
            <v>Domingo</v>
          </cell>
          <cell r="DT655" t="str">
            <v>Fim-de-Semana</v>
          </cell>
        </row>
        <row r="656">
          <cell r="DR656" t="str">
            <v>2004Novembro15</v>
          </cell>
          <cell r="DS656" t="str">
            <v>Segunda</v>
          </cell>
          <cell r="DT656" t="str">
            <v>Semana</v>
          </cell>
        </row>
        <row r="657">
          <cell r="DR657" t="str">
            <v>2004Novembro16</v>
          </cell>
          <cell r="DS657" t="str">
            <v>Terça</v>
          </cell>
          <cell r="DT657" t="str">
            <v>Semana</v>
          </cell>
        </row>
        <row r="658">
          <cell r="DR658" t="str">
            <v>2004Novembro17</v>
          </cell>
          <cell r="DS658" t="str">
            <v>Quarta</v>
          </cell>
          <cell r="DT658" t="str">
            <v>Semana</v>
          </cell>
        </row>
        <row r="659">
          <cell r="DR659" t="str">
            <v>2004Novembro18</v>
          </cell>
          <cell r="DS659" t="str">
            <v>Quinta</v>
          </cell>
          <cell r="DT659" t="str">
            <v>Semana</v>
          </cell>
        </row>
        <row r="660">
          <cell r="DR660" t="str">
            <v>2004Novembro19</v>
          </cell>
          <cell r="DS660" t="str">
            <v>Sexta</v>
          </cell>
          <cell r="DT660" t="str">
            <v>Semana</v>
          </cell>
        </row>
        <row r="661">
          <cell r="DR661" t="str">
            <v>2004Novembro20</v>
          </cell>
          <cell r="DS661" t="str">
            <v>Sábado</v>
          </cell>
          <cell r="DT661" t="str">
            <v>Fim-de-Semana</v>
          </cell>
        </row>
        <row r="662">
          <cell r="DR662" t="str">
            <v>2004Novembro21</v>
          </cell>
          <cell r="DS662" t="str">
            <v>Domingo</v>
          </cell>
          <cell r="DT662" t="str">
            <v>Fim-de-Semana</v>
          </cell>
        </row>
        <row r="663">
          <cell r="DR663" t="str">
            <v>2004Novembro22</v>
          </cell>
          <cell r="DS663" t="str">
            <v>Segunda</v>
          </cell>
          <cell r="DT663" t="str">
            <v>Semana</v>
          </cell>
        </row>
        <row r="664">
          <cell r="DR664" t="str">
            <v>2004Novembro23</v>
          </cell>
          <cell r="DS664" t="str">
            <v>Terça</v>
          </cell>
          <cell r="DT664" t="str">
            <v>Semana</v>
          </cell>
        </row>
        <row r="665">
          <cell r="DR665" t="str">
            <v>2004Novembro24</v>
          </cell>
          <cell r="DS665" t="str">
            <v>Quarta</v>
          </cell>
          <cell r="DT665" t="str">
            <v>Semana</v>
          </cell>
        </row>
        <row r="666">
          <cell r="DR666" t="str">
            <v>2004Novembro25</v>
          </cell>
          <cell r="DS666" t="str">
            <v>Quinta</v>
          </cell>
          <cell r="DT666" t="str">
            <v>Semana</v>
          </cell>
        </row>
        <row r="667">
          <cell r="DR667" t="str">
            <v>2004Novembro26</v>
          </cell>
          <cell r="DS667" t="str">
            <v>Sexta</v>
          </cell>
          <cell r="DT667" t="str">
            <v>Semana</v>
          </cell>
        </row>
        <row r="668">
          <cell r="DR668" t="str">
            <v>2004Novembro27</v>
          </cell>
          <cell r="DS668" t="str">
            <v>Sábado</v>
          </cell>
          <cell r="DT668" t="str">
            <v>Fim-de-Semana</v>
          </cell>
        </row>
        <row r="669">
          <cell r="DR669" t="str">
            <v>2004Novembro28</v>
          </cell>
          <cell r="DS669" t="str">
            <v>Domingo</v>
          </cell>
          <cell r="DT669" t="str">
            <v>Fim-de-Semana</v>
          </cell>
        </row>
        <row r="670">
          <cell r="DR670" t="str">
            <v>2004Novembro29</v>
          </cell>
          <cell r="DS670" t="str">
            <v>Segunda</v>
          </cell>
          <cell r="DT670" t="str">
            <v>Semana</v>
          </cell>
        </row>
        <row r="671">
          <cell r="DR671" t="str">
            <v>2004Novembro30</v>
          </cell>
          <cell r="DS671" t="str">
            <v>Terça</v>
          </cell>
          <cell r="DT671" t="str">
            <v>Semana</v>
          </cell>
        </row>
        <row r="672">
          <cell r="DR672" t="str">
            <v>2004Outubro01</v>
          </cell>
          <cell r="DS672" t="str">
            <v>Sexta</v>
          </cell>
          <cell r="DT672" t="str">
            <v>Semana</v>
          </cell>
        </row>
        <row r="673">
          <cell r="DR673" t="str">
            <v>2004Outubro02</v>
          </cell>
          <cell r="DS673" t="str">
            <v>Sábado</v>
          </cell>
          <cell r="DT673" t="str">
            <v>Fim-de-Semana</v>
          </cell>
        </row>
        <row r="674">
          <cell r="DR674" t="str">
            <v>2004Outubro03</v>
          </cell>
          <cell r="DS674" t="str">
            <v>Domingo</v>
          </cell>
          <cell r="DT674" t="str">
            <v>Fim-de-Semana</v>
          </cell>
        </row>
        <row r="675">
          <cell r="DR675" t="str">
            <v>2004Outubro04</v>
          </cell>
          <cell r="DS675" t="str">
            <v>Segunda</v>
          </cell>
          <cell r="DT675" t="str">
            <v>Semana</v>
          </cell>
        </row>
        <row r="676">
          <cell r="DR676" t="str">
            <v>2004Outubro05</v>
          </cell>
          <cell r="DS676" t="str">
            <v>Terça</v>
          </cell>
          <cell r="DT676" t="str">
            <v>Semana</v>
          </cell>
        </row>
        <row r="677">
          <cell r="DR677" t="str">
            <v>2004Outubro06</v>
          </cell>
          <cell r="DS677" t="str">
            <v>Quarta</v>
          </cell>
          <cell r="DT677" t="str">
            <v>Semana</v>
          </cell>
        </row>
        <row r="678">
          <cell r="DR678" t="str">
            <v>2004Outubro07</v>
          </cell>
          <cell r="DS678" t="str">
            <v>Quinta</v>
          </cell>
          <cell r="DT678" t="str">
            <v>Semana</v>
          </cell>
        </row>
        <row r="679">
          <cell r="DR679" t="str">
            <v>2004Outubro08</v>
          </cell>
          <cell r="DS679" t="str">
            <v>Sexta</v>
          </cell>
          <cell r="DT679" t="str">
            <v>Semana</v>
          </cell>
        </row>
        <row r="680">
          <cell r="DR680" t="str">
            <v>2004Outubro09</v>
          </cell>
          <cell r="DS680" t="str">
            <v>Sábado</v>
          </cell>
          <cell r="DT680" t="str">
            <v>Fim-de-Semana</v>
          </cell>
        </row>
        <row r="681">
          <cell r="DR681" t="str">
            <v>2004Outubro10</v>
          </cell>
          <cell r="DS681" t="str">
            <v>Domingo</v>
          </cell>
          <cell r="DT681" t="str">
            <v>Fim-de-Semana</v>
          </cell>
        </row>
        <row r="682">
          <cell r="DR682" t="str">
            <v>2004Outubro11</v>
          </cell>
          <cell r="DS682" t="str">
            <v>Segunda</v>
          </cell>
          <cell r="DT682" t="str">
            <v>Semana</v>
          </cell>
        </row>
        <row r="683">
          <cell r="DR683" t="str">
            <v>2004Outubro12</v>
          </cell>
          <cell r="DS683" t="str">
            <v>Terça</v>
          </cell>
          <cell r="DT683" t="str">
            <v>Semana</v>
          </cell>
        </row>
        <row r="684">
          <cell r="DR684" t="str">
            <v>2004Outubro13</v>
          </cell>
          <cell r="DS684" t="str">
            <v>Quarta</v>
          </cell>
          <cell r="DT684" t="str">
            <v>Semana</v>
          </cell>
        </row>
        <row r="685">
          <cell r="DR685" t="str">
            <v>2004Outubro14</v>
          </cell>
          <cell r="DS685" t="str">
            <v>Quinta</v>
          </cell>
          <cell r="DT685" t="str">
            <v>Semana</v>
          </cell>
        </row>
        <row r="686">
          <cell r="DR686" t="str">
            <v>2004Outubro15</v>
          </cell>
          <cell r="DS686" t="str">
            <v>Sexta</v>
          </cell>
          <cell r="DT686" t="str">
            <v>Semana</v>
          </cell>
        </row>
        <row r="687">
          <cell r="DR687" t="str">
            <v>2004Outubro16</v>
          </cell>
          <cell r="DS687" t="str">
            <v>Sábado</v>
          </cell>
          <cell r="DT687" t="str">
            <v>Fim-de-Semana</v>
          </cell>
        </row>
        <row r="688">
          <cell r="DR688" t="str">
            <v>2004Outubro17</v>
          </cell>
          <cell r="DS688" t="str">
            <v>Domingo</v>
          </cell>
          <cell r="DT688" t="str">
            <v>Fim-de-Semana</v>
          </cell>
        </row>
        <row r="689">
          <cell r="DR689" t="str">
            <v>2004Outubro18</v>
          </cell>
          <cell r="DS689" t="str">
            <v>Segunda</v>
          </cell>
          <cell r="DT689" t="str">
            <v>Semana</v>
          </cell>
        </row>
        <row r="690">
          <cell r="DR690" t="str">
            <v>2004Outubro19</v>
          </cell>
          <cell r="DS690" t="str">
            <v>Terça</v>
          </cell>
          <cell r="DT690" t="str">
            <v>Semana</v>
          </cell>
        </row>
        <row r="691">
          <cell r="DR691" t="str">
            <v>2004Outubro20</v>
          </cell>
          <cell r="DS691" t="str">
            <v>Quarta</v>
          </cell>
          <cell r="DT691" t="str">
            <v>Semana</v>
          </cell>
        </row>
        <row r="692">
          <cell r="DR692" t="str">
            <v>2004Outubro21</v>
          </cell>
          <cell r="DS692" t="str">
            <v>Quinta</v>
          </cell>
          <cell r="DT692" t="str">
            <v>Semana</v>
          </cell>
        </row>
        <row r="693">
          <cell r="DR693" t="str">
            <v>2004Outubro22</v>
          </cell>
          <cell r="DS693" t="str">
            <v>Sexta</v>
          </cell>
          <cell r="DT693" t="str">
            <v>Semana</v>
          </cell>
        </row>
        <row r="694">
          <cell r="DR694" t="str">
            <v>2004Outubro23</v>
          </cell>
          <cell r="DS694" t="str">
            <v>Sábado</v>
          </cell>
          <cell r="DT694" t="str">
            <v>Fim-de-Semana</v>
          </cell>
        </row>
        <row r="695">
          <cell r="DR695" t="str">
            <v>2004Outubro24</v>
          </cell>
          <cell r="DS695" t="str">
            <v>Domingo</v>
          </cell>
          <cell r="DT695" t="str">
            <v>Fim-de-Semana</v>
          </cell>
        </row>
        <row r="696">
          <cell r="DR696" t="str">
            <v>2004Outubro25</v>
          </cell>
          <cell r="DS696" t="str">
            <v>Segunda</v>
          </cell>
          <cell r="DT696" t="str">
            <v>Semana</v>
          </cell>
        </row>
        <row r="697">
          <cell r="DR697" t="str">
            <v>2004Outubro26</v>
          </cell>
          <cell r="DS697" t="str">
            <v>Terça</v>
          </cell>
          <cell r="DT697" t="str">
            <v>Semana</v>
          </cell>
        </row>
        <row r="698">
          <cell r="DR698" t="str">
            <v>2004Outubro27</v>
          </cell>
          <cell r="DS698" t="str">
            <v>Quarta</v>
          </cell>
          <cell r="DT698" t="str">
            <v>Semana</v>
          </cell>
        </row>
        <row r="699">
          <cell r="DR699" t="str">
            <v>2004Outubro28</v>
          </cell>
          <cell r="DS699" t="str">
            <v>Quinta</v>
          </cell>
          <cell r="DT699" t="str">
            <v>Semana</v>
          </cell>
        </row>
        <row r="700">
          <cell r="DR700" t="str">
            <v>2004Outubro29</v>
          </cell>
          <cell r="DS700" t="str">
            <v>Sexta</v>
          </cell>
          <cell r="DT700" t="str">
            <v>Semana</v>
          </cell>
        </row>
        <row r="701">
          <cell r="DR701" t="str">
            <v>2004Outubro30</v>
          </cell>
          <cell r="DS701" t="str">
            <v>Sábado</v>
          </cell>
          <cell r="DT701" t="str">
            <v>Fim-de-Semana</v>
          </cell>
        </row>
        <row r="702">
          <cell r="DR702" t="str">
            <v>2004Outubro31</v>
          </cell>
          <cell r="DS702" t="str">
            <v>Domingo</v>
          </cell>
          <cell r="DT702" t="str">
            <v>Fim-de-Semana</v>
          </cell>
        </row>
        <row r="703">
          <cell r="DR703" t="str">
            <v>2004Setembro01</v>
          </cell>
          <cell r="DS703" t="str">
            <v>Quarta</v>
          </cell>
          <cell r="DT703" t="str">
            <v>Semana</v>
          </cell>
        </row>
        <row r="704">
          <cell r="DR704" t="str">
            <v>2004Setembro02</v>
          </cell>
          <cell r="DS704" t="str">
            <v>Quinta</v>
          </cell>
          <cell r="DT704" t="str">
            <v>Semana</v>
          </cell>
        </row>
        <row r="705">
          <cell r="DR705" t="str">
            <v>2004Setembro03</v>
          </cell>
          <cell r="DS705" t="str">
            <v>Sexta</v>
          </cell>
          <cell r="DT705" t="str">
            <v>Semana</v>
          </cell>
        </row>
        <row r="706">
          <cell r="DR706" t="str">
            <v>2004Setembro04</v>
          </cell>
          <cell r="DS706" t="str">
            <v>Sábado</v>
          </cell>
          <cell r="DT706" t="str">
            <v>Fim-de-Semana</v>
          </cell>
        </row>
        <row r="707">
          <cell r="DR707" t="str">
            <v>2004Setembro05</v>
          </cell>
          <cell r="DS707" t="str">
            <v>Domingo</v>
          </cell>
          <cell r="DT707" t="str">
            <v>Fim-de-Semana</v>
          </cell>
        </row>
        <row r="708">
          <cell r="DR708" t="str">
            <v>2004Setembro06</v>
          </cell>
          <cell r="DS708" t="str">
            <v>Segunda</v>
          </cell>
          <cell r="DT708" t="str">
            <v>Semana</v>
          </cell>
        </row>
        <row r="709">
          <cell r="DR709" t="str">
            <v>2004Setembro07</v>
          </cell>
          <cell r="DS709" t="str">
            <v>Terça</v>
          </cell>
          <cell r="DT709" t="str">
            <v>Semana</v>
          </cell>
        </row>
        <row r="710">
          <cell r="DR710" t="str">
            <v>2004Setembro08</v>
          </cell>
          <cell r="DS710" t="str">
            <v>Quarta</v>
          </cell>
          <cell r="DT710" t="str">
            <v>Semana</v>
          </cell>
        </row>
        <row r="711">
          <cell r="DR711" t="str">
            <v>2004Setembro09</v>
          </cell>
          <cell r="DS711" t="str">
            <v>Quinta</v>
          </cell>
          <cell r="DT711" t="str">
            <v>Semana</v>
          </cell>
        </row>
        <row r="712">
          <cell r="DR712" t="str">
            <v>2004Setembro10</v>
          </cell>
          <cell r="DS712" t="str">
            <v>Sexta</v>
          </cell>
          <cell r="DT712" t="str">
            <v>Semana</v>
          </cell>
        </row>
        <row r="713">
          <cell r="DR713" t="str">
            <v>2004Setembro11</v>
          </cell>
          <cell r="DS713" t="str">
            <v>Sábado</v>
          </cell>
          <cell r="DT713" t="str">
            <v>Fim-de-Semana</v>
          </cell>
        </row>
        <row r="714">
          <cell r="DR714" t="str">
            <v>2004Setembro12</v>
          </cell>
          <cell r="DS714" t="str">
            <v>Domingo</v>
          </cell>
          <cell r="DT714" t="str">
            <v>Fim-de-Semana</v>
          </cell>
        </row>
        <row r="715">
          <cell r="DR715" t="str">
            <v>2004Setembro13</v>
          </cell>
          <cell r="DS715" t="str">
            <v>Segunda</v>
          </cell>
          <cell r="DT715" t="str">
            <v>Semana</v>
          </cell>
        </row>
        <row r="716">
          <cell r="DR716" t="str">
            <v>2004Setembro14</v>
          </cell>
          <cell r="DS716" t="str">
            <v>Terça</v>
          </cell>
          <cell r="DT716" t="str">
            <v>Semana</v>
          </cell>
        </row>
        <row r="717">
          <cell r="DR717" t="str">
            <v>2004Setembro15</v>
          </cell>
          <cell r="DS717" t="str">
            <v>Quarta</v>
          </cell>
          <cell r="DT717" t="str">
            <v>Semana</v>
          </cell>
        </row>
        <row r="718">
          <cell r="DR718" t="str">
            <v>2004Setembro16</v>
          </cell>
          <cell r="DS718" t="str">
            <v>Quinta</v>
          </cell>
          <cell r="DT718" t="str">
            <v>Semana</v>
          </cell>
        </row>
        <row r="719">
          <cell r="DR719" t="str">
            <v>2004Setembro17</v>
          </cell>
          <cell r="DS719" t="str">
            <v>Sexta</v>
          </cell>
          <cell r="DT719" t="str">
            <v>Semana</v>
          </cell>
        </row>
        <row r="720">
          <cell r="DR720" t="str">
            <v>2004Setembro18</v>
          </cell>
          <cell r="DS720" t="str">
            <v>Sábado</v>
          </cell>
          <cell r="DT720" t="str">
            <v>Fim-de-Semana</v>
          </cell>
        </row>
        <row r="721">
          <cell r="DR721" t="str">
            <v>2004Setembro19</v>
          </cell>
          <cell r="DS721" t="str">
            <v>Domingo</v>
          </cell>
          <cell r="DT721" t="str">
            <v>Fim-de-Semana</v>
          </cell>
        </row>
        <row r="722">
          <cell r="DR722" t="str">
            <v>2004Setembro20</v>
          </cell>
          <cell r="DS722" t="str">
            <v>Segunda</v>
          </cell>
          <cell r="DT722" t="str">
            <v>Semana</v>
          </cell>
        </row>
        <row r="723">
          <cell r="DR723" t="str">
            <v>2004Setembro21</v>
          </cell>
          <cell r="DS723" t="str">
            <v>Terça</v>
          </cell>
          <cell r="DT723" t="str">
            <v>Semana</v>
          </cell>
        </row>
        <row r="724">
          <cell r="DR724" t="str">
            <v>2004Setembro22</v>
          </cell>
          <cell r="DS724" t="str">
            <v>Quarta</v>
          </cell>
          <cell r="DT724" t="str">
            <v>Semana</v>
          </cell>
        </row>
        <row r="725">
          <cell r="DR725" t="str">
            <v>2004Setembro23</v>
          </cell>
          <cell r="DS725" t="str">
            <v>Quinta</v>
          </cell>
          <cell r="DT725" t="str">
            <v>Semana</v>
          </cell>
        </row>
        <row r="726">
          <cell r="DR726" t="str">
            <v>2004Setembro24</v>
          </cell>
          <cell r="DS726" t="str">
            <v>Sexta</v>
          </cell>
          <cell r="DT726" t="str">
            <v>Semana</v>
          </cell>
        </row>
        <row r="727">
          <cell r="DR727" t="str">
            <v>2004Setembro25</v>
          </cell>
          <cell r="DS727" t="str">
            <v>Sábado</v>
          </cell>
          <cell r="DT727" t="str">
            <v>Fim-de-Semana</v>
          </cell>
        </row>
        <row r="728">
          <cell r="DR728" t="str">
            <v>2004Setembro26</v>
          </cell>
          <cell r="DS728" t="str">
            <v>Domingo</v>
          </cell>
          <cell r="DT728" t="str">
            <v>Fim-de-Semana</v>
          </cell>
        </row>
        <row r="729">
          <cell r="DR729" t="str">
            <v>2004Setembro27</v>
          </cell>
          <cell r="DS729" t="str">
            <v>Segunda</v>
          </cell>
          <cell r="DT729" t="str">
            <v>Semana</v>
          </cell>
        </row>
        <row r="730">
          <cell r="DR730" t="str">
            <v>2004Setembro28</v>
          </cell>
          <cell r="DS730" t="str">
            <v>Terça</v>
          </cell>
          <cell r="DT730" t="str">
            <v>Semana</v>
          </cell>
        </row>
        <row r="731">
          <cell r="DR731" t="str">
            <v>2004Setembro29</v>
          </cell>
          <cell r="DS731" t="str">
            <v>Quarta</v>
          </cell>
          <cell r="DT731" t="str">
            <v>Semana</v>
          </cell>
        </row>
        <row r="732">
          <cell r="DR732" t="str">
            <v>2004Setembro30</v>
          </cell>
          <cell r="DS732" t="str">
            <v>Quinta</v>
          </cell>
          <cell r="DT732" t="str">
            <v>Semana</v>
          </cell>
        </row>
      </sheetData>
      <sheetData sheetId="1" refreshError="1"/>
      <sheetData sheetId="2" refreshError="1"/>
      <sheetData sheetId="3"/>
      <sheetData sheetId="4"/>
      <sheetData sheetId="5"/>
      <sheetData sheetId="6"/>
      <sheetData sheetId="7"/>
      <sheetData sheetId="8"/>
      <sheetData sheetId="9"/>
      <sheetData sheetId="10"/>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vot Excepções"/>
      <sheetName val="Vouching Pessoal 31.12.2008"/>
      <sheetName val="Matriz de excepções"/>
      <sheetName val="Selecções"/>
      <sheetName val="Base Pessoal"/>
      <sheetName val="XREF"/>
      <sheetName val="Sheet1"/>
      <sheetName val="Sheet3"/>
      <sheetName val="Lista de Excepções"/>
    </sheetNames>
    <sheetDataSet>
      <sheetData sheetId="0"/>
      <sheetData sheetId="1"/>
      <sheetData sheetId="2"/>
      <sheetData sheetId="3"/>
      <sheetData sheetId="4"/>
      <sheetData sheetId="5"/>
      <sheetData sheetId="6" refreshError="1"/>
      <sheetData sheetId="7"/>
      <sheetData sheetId="8"/>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olha1"/>
  <dimension ref="A1:BG92"/>
  <sheetViews>
    <sheetView tabSelected="1" topLeftCell="A65" zoomScale="90" zoomScaleNormal="90" zoomScalePageLayoutView="75" workbookViewId="0">
      <selection activeCell="D69" sqref="D69:D73"/>
    </sheetView>
    <sheetView tabSelected="1" topLeftCell="A16" workbookViewId="1">
      <pane xSplit="8250" ySplit="2490" topLeftCell="D5" activePane="bottomRight"/>
      <selection pane="topRight" activeCell="D2" sqref="D2"/>
      <selection pane="bottomLeft" activeCell="A5" sqref="A5"/>
      <selection pane="bottomRight" activeCell="D7" sqref="D7:D10"/>
    </sheetView>
  </sheetViews>
  <sheetFormatPr defaultColWidth="11" defaultRowHeight="15" x14ac:dyDescent="0.2"/>
  <cols>
    <col min="1" max="1" width="20.5" style="38" customWidth="1"/>
    <col min="2" max="2" width="23.25" style="38" customWidth="1"/>
    <col min="3" max="3" width="21.25" style="121" customWidth="1"/>
    <col min="4" max="4" width="26.25" style="122" customWidth="1"/>
    <col min="5" max="5" width="7.25" style="122" customWidth="1"/>
    <col min="6" max="6" width="82.5" style="121" customWidth="1"/>
    <col min="7" max="7" width="3.75" style="38" customWidth="1"/>
    <col min="8" max="8" width="4" style="38" customWidth="1"/>
    <col min="9" max="9" width="4.75" style="38" customWidth="1"/>
    <col min="10" max="10" width="4" style="38" customWidth="1"/>
    <col min="11" max="11" width="4.25" style="38" customWidth="1"/>
    <col min="12" max="12" width="3.75" style="38" customWidth="1"/>
    <col min="13" max="13" width="4" style="38" customWidth="1"/>
    <col min="14" max="14" width="4.25" style="38" customWidth="1"/>
    <col min="15" max="15" width="3.75" style="38" customWidth="1"/>
    <col min="16" max="16" width="4" style="38" customWidth="1"/>
    <col min="17" max="17" width="4.5" style="38" customWidth="1"/>
    <col min="18" max="18" width="4" style="38" customWidth="1"/>
    <col min="19" max="19" width="3.75" style="38" customWidth="1"/>
    <col min="20" max="20" width="4" style="38" customWidth="1"/>
    <col min="21" max="21" width="4.75" style="38" customWidth="1"/>
    <col min="22" max="22" width="3.75" style="38" customWidth="1"/>
    <col min="23" max="23" width="4.25" style="38" customWidth="1"/>
    <col min="24" max="24" width="3.75" style="38" customWidth="1"/>
    <col min="25" max="26" width="4.25" style="38" customWidth="1"/>
    <col min="27" max="28" width="3.75" style="38" customWidth="1"/>
    <col min="29" max="29" width="4.5" style="38" customWidth="1"/>
    <col min="30" max="30" width="4.25" style="38" customWidth="1"/>
    <col min="31" max="31" width="4" style="123" customWidth="1"/>
    <col min="32" max="32" width="3.75" style="123" customWidth="1"/>
    <col min="33" max="33" width="4.75" style="123" customWidth="1"/>
    <col min="34" max="34" width="3.75" style="123" customWidth="1"/>
    <col min="35" max="35" width="4.25" style="123" customWidth="1"/>
    <col min="36" max="36" width="3.75" style="123" customWidth="1"/>
    <col min="37" max="37" width="4" style="123" customWidth="1"/>
    <col min="38" max="38" width="4.25" style="123" customWidth="1"/>
    <col min="39" max="39" width="3.75" style="123" customWidth="1"/>
    <col min="40" max="40" width="4" style="123" customWidth="1"/>
    <col min="41" max="41" width="4.5" style="123" customWidth="1"/>
    <col min="42" max="53" width="4.875" style="123" customWidth="1"/>
    <col min="54" max="54" width="8.875" style="123" customWidth="1"/>
    <col min="55" max="55" width="23.75" style="38" customWidth="1"/>
    <col min="56" max="56" width="6" style="38" hidden="1" customWidth="1"/>
    <col min="57" max="57" width="21" style="125" customWidth="1"/>
    <col min="58" max="58" width="18" style="43" customWidth="1"/>
    <col min="59" max="16384" width="11" style="38"/>
  </cols>
  <sheetData>
    <row r="1" spans="1:59" ht="25.5" hidden="1" x14ac:dyDescent="0.2">
      <c r="C1" s="273"/>
      <c r="D1" s="273"/>
      <c r="E1" s="273"/>
      <c r="F1" s="274"/>
      <c r="G1" s="39"/>
      <c r="H1" s="39"/>
      <c r="I1" s="39"/>
      <c r="J1" s="39"/>
      <c r="K1" s="39"/>
      <c r="L1" s="39"/>
      <c r="M1" s="39"/>
      <c r="N1" s="39"/>
      <c r="O1" s="39"/>
      <c r="P1" s="39"/>
      <c r="Q1" s="39"/>
      <c r="R1" s="39"/>
      <c r="S1" s="39"/>
      <c r="T1" s="39"/>
      <c r="U1" s="39"/>
      <c r="V1" s="39"/>
      <c r="W1" s="39"/>
      <c r="X1" s="39"/>
      <c r="Y1" s="39"/>
      <c r="Z1" s="39"/>
      <c r="AA1" s="39"/>
      <c r="AB1" s="39"/>
      <c r="AC1" s="39"/>
      <c r="AD1" s="39"/>
      <c r="AE1" s="271"/>
      <c r="AF1" s="271"/>
      <c r="AG1" s="271"/>
      <c r="AH1" s="271"/>
      <c r="AI1" s="271"/>
      <c r="AJ1" s="271"/>
      <c r="AK1" s="271"/>
      <c r="AL1" s="271"/>
      <c r="AM1" s="271"/>
      <c r="AN1" s="271"/>
      <c r="AO1" s="271"/>
      <c r="AP1" s="272"/>
      <c r="AQ1" s="40"/>
      <c r="AR1" s="40"/>
      <c r="AS1" s="40"/>
      <c r="AT1" s="40"/>
      <c r="AU1" s="40"/>
      <c r="AV1" s="40"/>
      <c r="AW1" s="40"/>
      <c r="AX1" s="40"/>
      <c r="AY1" s="40"/>
      <c r="AZ1" s="40"/>
      <c r="BA1" s="40"/>
      <c r="BB1" s="40"/>
      <c r="BC1" s="41"/>
      <c r="BD1" s="41"/>
      <c r="BE1" s="42"/>
    </row>
    <row r="2" spans="1:59" ht="69" customHeight="1" x14ac:dyDescent="0.2">
      <c r="A2" s="257" t="s">
        <v>80</v>
      </c>
      <c r="B2" s="257"/>
      <c r="C2" s="257"/>
      <c r="D2" s="257"/>
      <c r="E2" s="257"/>
      <c r="F2" s="257"/>
      <c r="G2" s="257"/>
      <c r="H2" s="257"/>
      <c r="I2" s="257"/>
      <c r="J2" s="257"/>
      <c r="K2" s="257"/>
      <c r="L2" s="257"/>
      <c r="M2" s="257"/>
      <c r="N2" s="257"/>
      <c r="O2" s="257"/>
      <c r="P2" s="257"/>
      <c r="Q2" s="257"/>
      <c r="R2" s="257"/>
      <c r="S2" s="257"/>
      <c r="T2" s="257"/>
      <c r="U2" s="257"/>
      <c r="V2" s="257"/>
      <c r="W2" s="257"/>
      <c r="X2" s="257"/>
      <c r="Y2" s="257"/>
      <c r="Z2" s="257"/>
      <c r="AA2" s="257"/>
      <c r="AB2" s="257"/>
      <c r="AC2" s="257"/>
      <c r="AD2" s="257"/>
      <c r="AE2" s="257"/>
      <c r="AF2" s="257"/>
      <c r="AG2" s="257"/>
      <c r="AH2" s="257"/>
      <c r="AI2" s="257"/>
      <c r="AJ2" s="257"/>
      <c r="AK2" s="257"/>
      <c r="AL2" s="257"/>
      <c r="AM2" s="257"/>
      <c r="AN2" s="257"/>
      <c r="AO2" s="257"/>
      <c r="AP2" s="257"/>
      <c r="AQ2" s="257"/>
      <c r="AR2" s="257"/>
      <c r="AS2" s="257"/>
      <c r="AT2" s="257"/>
      <c r="AU2" s="257"/>
      <c r="AV2" s="257"/>
      <c r="AW2" s="257"/>
      <c r="AX2" s="257"/>
      <c r="AY2" s="257"/>
      <c r="AZ2" s="257"/>
      <c r="BA2" s="257"/>
      <c r="BB2" s="257"/>
      <c r="BC2" s="257"/>
      <c r="BD2" s="257"/>
      <c r="BE2" s="257"/>
      <c r="BF2" s="257"/>
    </row>
    <row r="3" spans="1:59" ht="24" customHeight="1" x14ac:dyDescent="0.2">
      <c r="A3" s="258" t="s">
        <v>81</v>
      </c>
      <c r="B3" s="258" t="s">
        <v>82</v>
      </c>
      <c r="C3" s="258" t="s">
        <v>84</v>
      </c>
      <c r="D3" s="258" t="s">
        <v>83</v>
      </c>
      <c r="E3" s="258" t="s">
        <v>85</v>
      </c>
      <c r="F3" s="258"/>
      <c r="G3" s="267">
        <v>2021</v>
      </c>
      <c r="H3" s="267"/>
      <c r="I3" s="267"/>
      <c r="J3" s="267"/>
      <c r="K3" s="267"/>
      <c r="L3" s="267"/>
      <c r="M3" s="267"/>
      <c r="N3" s="267"/>
      <c r="O3" s="267"/>
      <c r="P3" s="267"/>
      <c r="Q3" s="267"/>
      <c r="R3" s="267"/>
      <c r="S3" s="267">
        <v>2022</v>
      </c>
      <c r="T3" s="267"/>
      <c r="U3" s="267"/>
      <c r="V3" s="267"/>
      <c r="W3" s="267"/>
      <c r="X3" s="267"/>
      <c r="Y3" s="267"/>
      <c r="Z3" s="267"/>
      <c r="AA3" s="267"/>
      <c r="AB3" s="267"/>
      <c r="AC3" s="267"/>
      <c r="AD3" s="267"/>
      <c r="AE3" s="267">
        <v>2023</v>
      </c>
      <c r="AF3" s="267"/>
      <c r="AG3" s="267"/>
      <c r="AH3" s="267"/>
      <c r="AI3" s="267"/>
      <c r="AJ3" s="267"/>
      <c r="AK3" s="267"/>
      <c r="AL3" s="267"/>
      <c r="AM3" s="267"/>
      <c r="AN3" s="267"/>
      <c r="AO3" s="267"/>
      <c r="AP3" s="267"/>
      <c r="AQ3" s="268">
        <v>2024</v>
      </c>
      <c r="AR3" s="269"/>
      <c r="AS3" s="269"/>
      <c r="AT3" s="269"/>
      <c r="AU3" s="269"/>
      <c r="AV3" s="269"/>
      <c r="AW3" s="269"/>
      <c r="AX3" s="269"/>
      <c r="AY3" s="269"/>
      <c r="AZ3" s="269"/>
      <c r="BA3" s="269"/>
      <c r="BB3" s="270"/>
      <c r="BC3" s="259" t="s">
        <v>152</v>
      </c>
      <c r="BD3" s="259" t="s">
        <v>223</v>
      </c>
      <c r="BE3" s="262" t="s">
        <v>135</v>
      </c>
      <c r="BF3" s="259" t="s">
        <v>136</v>
      </c>
    </row>
    <row r="4" spans="1:59" x14ac:dyDescent="0.2">
      <c r="A4" s="258"/>
      <c r="B4" s="258"/>
      <c r="C4" s="258"/>
      <c r="D4" s="258"/>
      <c r="E4" s="258"/>
      <c r="F4" s="258"/>
      <c r="G4" s="266" t="s">
        <v>89</v>
      </c>
      <c r="H4" s="266"/>
      <c r="I4" s="266"/>
      <c r="J4" s="266" t="s">
        <v>86</v>
      </c>
      <c r="K4" s="266"/>
      <c r="L4" s="266"/>
      <c r="M4" s="266" t="s">
        <v>87</v>
      </c>
      <c r="N4" s="266"/>
      <c r="O4" s="266"/>
      <c r="P4" s="266" t="s">
        <v>88</v>
      </c>
      <c r="Q4" s="266"/>
      <c r="R4" s="266"/>
      <c r="S4" s="266" t="s">
        <v>89</v>
      </c>
      <c r="T4" s="266"/>
      <c r="U4" s="266"/>
      <c r="V4" s="266" t="s">
        <v>86</v>
      </c>
      <c r="W4" s="266"/>
      <c r="X4" s="266"/>
      <c r="Y4" s="266" t="s">
        <v>87</v>
      </c>
      <c r="Z4" s="266"/>
      <c r="AA4" s="266"/>
      <c r="AB4" s="266" t="s">
        <v>88</v>
      </c>
      <c r="AC4" s="266"/>
      <c r="AD4" s="266"/>
      <c r="AE4" s="266" t="s">
        <v>89</v>
      </c>
      <c r="AF4" s="266"/>
      <c r="AG4" s="266"/>
      <c r="AH4" s="265" t="s">
        <v>86</v>
      </c>
      <c r="AI4" s="265"/>
      <c r="AJ4" s="265"/>
      <c r="AK4" s="266" t="s">
        <v>87</v>
      </c>
      <c r="AL4" s="266"/>
      <c r="AM4" s="266"/>
      <c r="AN4" s="266" t="s">
        <v>88</v>
      </c>
      <c r="AO4" s="266"/>
      <c r="AP4" s="266"/>
      <c r="AQ4" s="266" t="s">
        <v>89</v>
      </c>
      <c r="AR4" s="266"/>
      <c r="AS4" s="266"/>
      <c r="AT4" s="265" t="s">
        <v>86</v>
      </c>
      <c r="AU4" s="265"/>
      <c r="AV4" s="265"/>
      <c r="AW4" s="266" t="s">
        <v>87</v>
      </c>
      <c r="AX4" s="266"/>
      <c r="AY4" s="266"/>
      <c r="AZ4" s="266" t="s">
        <v>88</v>
      </c>
      <c r="BA4" s="266"/>
      <c r="BB4" s="266"/>
      <c r="BC4" s="260"/>
      <c r="BD4" s="260"/>
      <c r="BE4" s="263"/>
      <c r="BF4" s="260"/>
    </row>
    <row r="5" spans="1:59" ht="28.5" x14ac:dyDescent="0.2">
      <c r="A5" s="258"/>
      <c r="B5" s="258"/>
      <c r="C5" s="258"/>
      <c r="D5" s="258"/>
      <c r="E5" s="258"/>
      <c r="F5" s="258"/>
      <c r="G5" s="44" t="s">
        <v>9</v>
      </c>
      <c r="H5" s="44" t="s">
        <v>132</v>
      </c>
      <c r="I5" s="44" t="s">
        <v>11</v>
      </c>
      <c r="J5" s="44" t="s">
        <v>133</v>
      </c>
      <c r="K5" s="242" t="s">
        <v>134</v>
      </c>
      <c r="L5" s="44" t="s">
        <v>22</v>
      </c>
      <c r="M5" s="242" t="s">
        <v>129</v>
      </c>
      <c r="N5" s="44" t="s">
        <v>130</v>
      </c>
      <c r="O5" s="242" t="s">
        <v>131</v>
      </c>
      <c r="P5" s="44" t="s">
        <v>21</v>
      </c>
      <c r="Q5" s="44" t="s">
        <v>23</v>
      </c>
      <c r="R5" s="44" t="s">
        <v>24</v>
      </c>
      <c r="S5" s="239" t="s">
        <v>9</v>
      </c>
      <c r="T5" s="239" t="s">
        <v>132</v>
      </c>
      <c r="U5" s="239" t="s">
        <v>11</v>
      </c>
      <c r="V5" s="239" t="s">
        <v>133</v>
      </c>
      <c r="W5" s="242" t="s">
        <v>134</v>
      </c>
      <c r="X5" s="239" t="s">
        <v>22</v>
      </c>
      <c r="Y5" s="242" t="s">
        <v>129</v>
      </c>
      <c r="Z5" s="239" t="s">
        <v>130</v>
      </c>
      <c r="AA5" s="242" t="s">
        <v>131</v>
      </c>
      <c r="AB5" s="239" t="s">
        <v>21</v>
      </c>
      <c r="AC5" s="239" t="s">
        <v>23</v>
      </c>
      <c r="AD5" s="239" t="s">
        <v>24</v>
      </c>
      <c r="AE5" s="239" t="s">
        <v>9</v>
      </c>
      <c r="AF5" s="239" t="s">
        <v>132</v>
      </c>
      <c r="AG5" s="239" t="s">
        <v>11</v>
      </c>
      <c r="AH5" s="239" t="s">
        <v>133</v>
      </c>
      <c r="AI5" s="242" t="s">
        <v>134</v>
      </c>
      <c r="AJ5" s="239" t="s">
        <v>22</v>
      </c>
      <c r="AK5" s="242" t="s">
        <v>129</v>
      </c>
      <c r="AL5" s="239" t="s">
        <v>130</v>
      </c>
      <c r="AM5" s="242" t="s">
        <v>131</v>
      </c>
      <c r="AN5" s="239" t="s">
        <v>21</v>
      </c>
      <c r="AO5" s="239" t="s">
        <v>23</v>
      </c>
      <c r="AP5" s="239" t="s">
        <v>24</v>
      </c>
      <c r="AQ5" s="239" t="s">
        <v>9</v>
      </c>
      <c r="AR5" s="239" t="s">
        <v>132</v>
      </c>
      <c r="AS5" s="239" t="s">
        <v>11</v>
      </c>
      <c r="AT5" s="239" t="s">
        <v>133</v>
      </c>
      <c r="AU5" s="242" t="s">
        <v>134</v>
      </c>
      <c r="AV5" s="239" t="s">
        <v>22</v>
      </c>
      <c r="AW5" s="242" t="s">
        <v>129</v>
      </c>
      <c r="AX5" s="239" t="s">
        <v>130</v>
      </c>
      <c r="AY5" s="242" t="s">
        <v>131</v>
      </c>
      <c r="AZ5" s="239" t="s">
        <v>21</v>
      </c>
      <c r="BA5" s="239" t="s">
        <v>23</v>
      </c>
      <c r="BB5" s="239" t="s">
        <v>24</v>
      </c>
      <c r="BC5" s="261"/>
      <c r="BD5" s="261"/>
      <c r="BE5" s="264"/>
      <c r="BF5" s="261"/>
    </row>
    <row r="6" spans="1:59" ht="15" customHeight="1" x14ac:dyDescent="0.2">
      <c r="A6" s="45"/>
      <c r="B6" s="45"/>
      <c r="C6" s="45"/>
      <c r="D6" s="45"/>
      <c r="E6" s="46"/>
      <c r="F6" s="47"/>
      <c r="G6" s="48"/>
      <c r="H6" s="48"/>
      <c r="I6" s="48"/>
      <c r="J6" s="48"/>
      <c r="K6" s="48"/>
      <c r="L6" s="48"/>
      <c r="M6" s="48"/>
      <c r="N6" s="48"/>
      <c r="O6" s="48"/>
      <c r="P6" s="48"/>
      <c r="Q6" s="48"/>
      <c r="R6" s="48"/>
      <c r="S6" s="48"/>
      <c r="T6" s="48"/>
      <c r="U6" s="48"/>
      <c r="V6" s="48"/>
      <c r="W6" s="48"/>
      <c r="X6" s="48"/>
      <c r="Y6" s="48"/>
      <c r="Z6" s="48"/>
      <c r="AA6" s="48"/>
      <c r="AB6" s="48"/>
      <c r="AC6" s="48"/>
      <c r="AD6" s="48"/>
      <c r="AE6" s="46"/>
      <c r="AF6" s="46"/>
      <c r="AG6" s="46"/>
      <c r="AH6" s="46"/>
      <c r="AI6" s="46"/>
      <c r="AJ6" s="46"/>
      <c r="AK6" s="46"/>
      <c r="AL6" s="46"/>
      <c r="AM6" s="46"/>
      <c r="AN6" s="46"/>
      <c r="AO6" s="46"/>
      <c r="AP6" s="46"/>
      <c r="AQ6" s="46"/>
      <c r="AR6" s="46"/>
      <c r="AS6" s="46"/>
      <c r="AT6" s="46"/>
      <c r="AU6" s="46"/>
      <c r="AV6" s="46"/>
      <c r="AW6" s="46"/>
      <c r="AX6" s="46"/>
      <c r="AY6" s="46"/>
      <c r="AZ6" s="46"/>
      <c r="BA6" s="46"/>
      <c r="BB6" s="46"/>
      <c r="BC6" s="46"/>
      <c r="BD6" s="46"/>
      <c r="BE6" s="49"/>
      <c r="BF6" s="46"/>
    </row>
    <row r="7" spans="1:59" ht="42" customHeight="1" x14ac:dyDescent="0.2">
      <c r="A7" s="249" t="s">
        <v>209</v>
      </c>
      <c r="B7" s="281" t="s">
        <v>92</v>
      </c>
      <c r="C7" s="249" t="s">
        <v>153</v>
      </c>
      <c r="D7" s="278" t="s">
        <v>154</v>
      </c>
      <c r="E7" s="50">
        <v>1</v>
      </c>
      <c r="F7" s="51" t="s">
        <v>155</v>
      </c>
      <c r="G7" s="52"/>
      <c r="H7" s="53"/>
      <c r="I7" s="52"/>
      <c r="J7" s="52"/>
      <c r="K7" s="52"/>
      <c r="L7" s="52"/>
      <c r="M7" s="52"/>
      <c r="N7" s="52"/>
      <c r="O7" s="52"/>
      <c r="P7" s="52"/>
      <c r="Q7" s="52"/>
      <c r="R7" s="52"/>
      <c r="S7" s="52"/>
      <c r="T7" s="52"/>
      <c r="U7" s="52"/>
      <c r="V7" s="52"/>
      <c r="W7" s="52"/>
      <c r="X7" s="52"/>
      <c r="Y7" s="52"/>
      <c r="Z7" s="52"/>
      <c r="AA7" s="52"/>
      <c r="AB7" s="52"/>
      <c r="AC7" s="52"/>
      <c r="AD7" s="52"/>
      <c r="AE7" s="53"/>
      <c r="AF7" s="54"/>
      <c r="AG7" s="55"/>
      <c r="AH7" s="55"/>
      <c r="AI7" s="55"/>
      <c r="AJ7" s="55"/>
      <c r="AK7" s="54"/>
      <c r="AL7" s="54"/>
      <c r="AM7" s="54"/>
      <c r="AN7" s="54"/>
      <c r="AO7" s="54"/>
      <c r="AP7" s="54"/>
      <c r="AQ7" s="54"/>
      <c r="AR7" s="54"/>
      <c r="AS7" s="54"/>
      <c r="AT7" s="54"/>
      <c r="AU7" s="54"/>
      <c r="AV7" s="54"/>
      <c r="AW7" s="54"/>
      <c r="AX7" s="54"/>
      <c r="AY7" s="54"/>
      <c r="AZ7" s="54"/>
      <c r="BA7" s="54"/>
      <c r="BB7" s="54"/>
      <c r="BC7" s="56" t="s">
        <v>137</v>
      </c>
      <c r="BD7" s="56" t="s">
        <v>29</v>
      </c>
      <c r="BE7" s="57">
        <v>0</v>
      </c>
      <c r="BF7" s="58" t="s">
        <v>148</v>
      </c>
      <c r="BG7" s="125"/>
    </row>
    <row r="8" spans="1:59" x14ac:dyDescent="0.2">
      <c r="A8" s="250"/>
      <c r="B8" s="282"/>
      <c r="C8" s="250"/>
      <c r="D8" s="279"/>
      <c r="E8" s="50">
        <v>2</v>
      </c>
      <c r="F8" s="51" t="s">
        <v>156</v>
      </c>
      <c r="G8" s="52"/>
      <c r="H8" s="52"/>
      <c r="I8" s="53"/>
      <c r="J8" s="52"/>
      <c r="K8" s="52"/>
      <c r="L8" s="52"/>
      <c r="M8" s="52"/>
      <c r="N8" s="52"/>
      <c r="O8" s="52"/>
      <c r="P8" s="52"/>
      <c r="Q8" s="52"/>
      <c r="R8" s="52"/>
      <c r="S8" s="52"/>
      <c r="T8" s="52"/>
      <c r="U8" s="52"/>
      <c r="V8" s="52"/>
      <c r="W8" s="52"/>
      <c r="X8" s="52"/>
      <c r="Y8" s="52"/>
      <c r="Z8" s="52"/>
      <c r="AA8" s="52"/>
      <c r="AB8" s="52"/>
      <c r="AC8" s="52"/>
      <c r="AD8" s="52"/>
      <c r="AE8" s="54"/>
      <c r="AF8" s="54"/>
      <c r="AG8" s="59"/>
      <c r="AH8" s="55"/>
      <c r="AI8" s="55"/>
      <c r="AJ8" s="55"/>
      <c r="AK8" s="54"/>
      <c r="AL8" s="54"/>
      <c r="AM8" s="54"/>
      <c r="AN8" s="54"/>
      <c r="AO8" s="54"/>
      <c r="AP8" s="54"/>
      <c r="AQ8" s="54"/>
      <c r="AR8" s="54"/>
      <c r="AS8" s="54"/>
      <c r="AT8" s="54"/>
      <c r="AU8" s="54"/>
      <c r="AV8" s="54"/>
      <c r="AW8" s="54"/>
      <c r="AX8" s="54"/>
      <c r="AY8" s="54"/>
      <c r="AZ8" s="54"/>
      <c r="BA8" s="54"/>
      <c r="BB8" s="54"/>
      <c r="BC8" s="56" t="s">
        <v>137</v>
      </c>
      <c r="BD8" s="56" t="s">
        <v>29</v>
      </c>
      <c r="BE8" s="57">
        <v>0</v>
      </c>
      <c r="BF8" s="58" t="s">
        <v>148</v>
      </c>
      <c r="BG8" s="125"/>
    </row>
    <row r="9" spans="1:59" x14ac:dyDescent="0.2">
      <c r="A9" s="250"/>
      <c r="B9" s="282"/>
      <c r="C9" s="250"/>
      <c r="D9" s="279"/>
      <c r="E9" s="50">
        <v>3</v>
      </c>
      <c r="F9" s="51" t="s">
        <v>108</v>
      </c>
      <c r="G9" s="52"/>
      <c r="H9" s="52"/>
      <c r="I9" s="52"/>
      <c r="J9" s="53"/>
      <c r="K9" s="52"/>
      <c r="L9" s="52"/>
      <c r="M9" s="52"/>
      <c r="N9" s="52"/>
      <c r="O9" s="52"/>
      <c r="P9" s="52"/>
      <c r="Q9" s="52"/>
      <c r="R9" s="52"/>
      <c r="S9" s="52"/>
      <c r="T9" s="52"/>
      <c r="U9" s="52"/>
      <c r="V9" s="52"/>
      <c r="W9" s="52"/>
      <c r="X9" s="52"/>
      <c r="Y9" s="52"/>
      <c r="Z9" s="52"/>
      <c r="AA9" s="52"/>
      <c r="AB9" s="52"/>
      <c r="AC9" s="52"/>
      <c r="AD9" s="52"/>
      <c r="AE9" s="54"/>
      <c r="AF9" s="54"/>
      <c r="AG9" s="59"/>
      <c r="AH9" s="55"/>
      <c r="AI9" s="55"/>
      <c r="AJ9" s="55"/>
      <c r="AK9" s="54"/>
      <c r="AL9" s="54"/>
      <c r="AM9" s="54"/>
      <c r="AN9" s="54"/>
      <c r="AO9" s="54"/>
      <c r="AP9" s="54"/>
      <c r="AQ9" s="54"/>
      <c r="AR9" s="54"/>
      <c r="AS9" s="54"/>
      <c r="AT9" s="54"/>
      <c r="AU9" s="54"/>
      <c r="AV9" s="54"/>
      <c r="AW9" s="54"/>
      <c r="AX9" s="54"/>
      <c r="AY9" s="54"/>
      <c r="AZ9" s="54"/>
      <c r="BA9" s="54"/>
      <c r="BB9" s="54"/>
      <c r="BC9" s="56" t="s">
        <v>138</v>
      </c>
      <c r="BD9" s="56" t="s">
        <v>29</v>
      </c>
      <c r="BE9" s="57">
        <v>0</v>
      </c>
      <c r="BF9" s="58" t="s">
        <v>148</v>
      </c>
      <c r="BG9" s="125"/>
    </row>
    <row r="10" spans="1:59" ht="26.65" customHeight="1" x14ac:dyDescent="0.2">
      <c r="A10" s="250"/>
      <c r="B10" s="282"/>
      <c r="C10" s="250"/>
      <c r="D10" s="279"/>
      <c r="E10" s="50">
        <v>4</v>
      </c>
      <c r="F10" s="51" t="s">
        <v>109</v>
      </c>
      <c r="G10" s="52"/>
      <c r="H10" s="52"/>
      <c r="I10" s="52"/>
      <c r="J10" s="52"/>
      <c r="K10" s="53"/>
      <c r="L10" s="52"/>
      <c r="M10" s="52"/>
      <c r="N10" s="52"/>
      <c r="O10" s="52"/>
      <c r="P10" s="52"/>
      <c r="Q10" s="52"/>
      <c r="R10" s="52"/>
      <c r="S10" s="52"/>
      <c r="T10" s="52"/>
      <c r="U10" s="52"/>
      <c r="V10" s="52"/>
      <c r="W10" s="52"/>
      <c r="X10" s="52"/>
      <c r="Y10" s="52"/>
      <c r="Z10" s="52"/>
      <c r="AA10" s="52"/>
      <c r="AB10" s="52"/>
      <c r="AC10" s="52"/>
      <c r="AD10" s="52"/>
      <c r="AE10" s="54"/>
      <c r="AF10" s="53"/>
      <c r="AG10" s="55"/>
      <c r="AH10" s="55"/>
      <c r="AI10" s="55"/>
      <c r="AJ10" s="55"/>
      <c r="AK10" s="54"/>
      <c r="AL10" s="54"/>
      <c r="AM10" s="54"/>
      <c r="AN10" s="54"/>
      <c r="AO10" s="54"/>
      <c r="AP10" s="54"/>
      <c r="AQ10" s="54"/>
      <c r="AR10" s="54"/>
      <c r="AS10" s="54"/>
      <c r="AT10" s="54"/>
      <c r="AU10" s="54"/>
      <c r="AV10" s="54"/>
      <c r="AW10" s="54"/>
      <c r="AX10" s="54"/>
      <c r="AY10" s="54"/>
      <c r="AZ10" s="54"/>
      <c r="BA10" s="54"/>
      <c r="BB10" s="54"/>
      <c r="BC10" s="56" t="s">
        <v>137</v>
      </c>
      <c r="BD10" s="56" t="s">
        <v>35</v>
      </c>
      <c r="BE10" s="57">
        <v>0</v>
      </c>
      <c r="BF10" s="58" t="s">
        <v>148</v>
      </c>
      <c r="BG10" s="125"/>
    </row>
    <row r="11" spans="1:59" ht="26.65" customHeight="1" x14ac:dyDescent="0.2">
      <c r="A11" s="250"/>
      <c r="B11" s="282"/>
      <c r="C11" s="250"/>
      <c r="D11" s="280"/>
      <c r="E11" s="50">
        <v>5</v>
      </c>
      <c r="F11" s="60" t="s">
        <v>110</v>
      </c>
      <c r="G11" s="52"/>
      <c r="H11" s="52"/>
      <c r="I11" s="52"/>
      <c r="J11" s="52"/>
      <c r="K11" s="52"/>
      <c r="L11" s="52"/>
      <c r="M11" s="52"/>
      <c r="N11" s="52"/>
      <c r="O11" s="52"/>
      <c r="P11" s="52"/>
      <c r="Q11" s="52"/>
      <c r="R11" s="52"/>
      <c r="S11" s="52"/>
      <c r="T11" s="53"/>
      <c r="U11" s="52"/>
      <c r="V11" s="52"/>
      <c r="W11" s="52"/>
      <c r="X11" s="52"/>
      <c r="Y11" s="52"/>
      <c r="Z11" s="52"/>
      <c r="AA11" s="52"/>
      <c r="AB11" s="52"/>
      <c r="AC11" s="52"/>
      <c r="AD11" s="52"/>
      <c r="AE11" s="54"/>
      <c r="AF11" s="53"/>
      <c r="AG11" s="55"/>
      <c r="AH11" s="55"/>
      <c r="AI11" s="55"/>
      <c r="AJ11" s="55"/>
      <c r="AK11" s="54"/>
      <c r="AL11" s="54"/>
      <c r="AM11" s="54"/>
      <c r="AN11" s="54"/>
      <c r="AO11" s="54"/>
      <c r="AP11" s="54"/>
      <c r="AQ11" s="54"/>
      <c r="AR11" s="53"/>
      <c r="AS11" s="54"/>
      <c r="AT11" s="54"/>
      <c r="AU11" s="54"/>
      <c r="AV11" s="54"/>
      <c r="AW11" s="54"/>
      <c r="AX11" s="54"/>
      <c r="AY11" s="54"/>
      <c r="AZ11" s="54"/>
      <c r="BA11" s="54"/>
      <c r="BB11" s="54"/>
      <c r="BC11" s="56" t="s">
        <v>137</v>
      </c>
      <c r="BD11" s="56"/>
      <c r="BE11" s="57">
        <v>30000</v>
      </c>
      <c r="BF11" s="58" t="s">
        <v>148</v>
      </c>
      <c r="BG11" s="125"/>
    </row>
    <row r="12" spans="1:59" ht="26.65" customHeight="1" x14ac:dyDescent="0.2">
      <c r="A12" s="250"/>
      <c r="B12" s="282"/>
      <c r="C12" s="250"/>
      <c r="D12" s="61"/>
      <c r="E12" s="62"/>
      <c r="F12" s="63"/>
      <c r="G12" s="64"/>
      <c r="H12" s="64"/>
      <c r="I12" s="64"/>
      <c r="J12" s="64"/>
      <c r="K12" s="64"/>
      <c r="L12" s="64"/>
      <c r="M12" s="64"/>
      <c r="N12" s="64"/>
      <c r="O12" s="64"/>
      <c r="P12" s="64"/>
      <c r="Q12" s="64"/>
      <c r="R12" s="64"/>
      <c r="S12" s="64"/>
      <c r="T12" s="64"/>
      <c r="U12" s="64"/>
      <c r="V12" s="64"/>
      <c r="W12" s="64"/>
      <c r="X12" s="64"/>
      <c r="Y12" s="64"/>
      <c r="Z12" s="64"/>
      <c r="AA12" s="64"/>
      <c r="AB12" s="64"/>
      <c r="AC12" s="64"/>
      <c r="AD12" s="64"/>
      <c r="AE12" s="46"/>
      <c r="AF12" s="46"/>
      <c r="AG12" s="46"/>
      <c r="AH12" s="46"/>
      <c r="AI12" s="46"/>
      <c r="AJ12" s="46"/>
      <c r="AK12" s="46"/>
      <c r="AL12" s="46"/>
      <c r="AM12" s="46"/>
      <c r="AN12" s="46"/>
      <c r="AO12" s="46"/>
      <c r="AP12" s="46"/>
      <c r="AQ12" s="46"/>
      <c r="AR12" s="46"/>
      <c r="AS12" s="46"/>
      <c r="AT12" s="46"/>
      <c r="AU12" s="46"/>
      <c r="AV12" s="46"/>
      <c r="AW12" s="46"/>
      <c r="AX12" s="46"/>
      <c r="AY12" s="46"/>
      <c r="AZ12" s="46"/>
      <c r="BA12" s="46"/>
      <c r="BB12" s="46"/>
      <c r="BC12" s="46"/>
      <c r="BD12" s="46"/>
      <c r="BE12" s="49"/>
      <c r="BF12" s="46"/>
    </row>
    <row r="13" spans="1:59" ht="16.899999999999999" customHeight="1" x14ac:dyDescent="0.2">
      <c r="A13" s="250"/>
      <c r="B13" s="282"/>
      <c r="C13" s="250"/>
      <c r="D13" s="278" t="s">
        <v>90</v>
      </c>
      <c r="E13" s="50">
        <v>6</v>
      </c>
      <c r="F13" s="51" t="s">
        <v>157</v>
      </c>
      <c r="G13" s="52"/>
      <c r="H13" s="52"/>
      <c r="I13" s="52"/>
      <c r="J13" s="52"/>
      <c r="K13" s="52"/>
      <c r="L13" s="52"/>
      <c r="M13" s="53"/>
      <c r="N13" s="52"/>
      <c r="O13" s="52"/>
      <c r="P13" s="52"/>
      <c r="Q13" s="52"/>
      <c r="R13" s="52"/>
      <c r="S13" s="52"/>
      <c r="T13" s="52"/>
      <c r="U13" s="52"/>
      <c r="V13" s="52"/>
      <c r="W13" s="52"/>
      <c r="X13" s="52"/>
      <c r="Y13" s="52"/>
      <c r="Z13" s="52"/>
      <c r="AA13" s="52"/>
      <c r="AB13" s="52"/>
      <c r="AC13" s="52"/>
      <c r="AD13" s="52"/>
      <c r="AE13" s="54"/>
      <c r="AF13" s="54"/>
      <c r="AG13" s="59"/>
      <c r="AH13" s="59"/>
      <c r="AI13" s="55"/>
      <c r="AJ13" s="55"/>
      <c r="AK13" s="54"/>
      <c r="AL13" s="54"/>
      <c r="AM13" s="54"/>
      <c r="AN13" s="54"/>
      <c r="AO13" s="54"/>
      <c r="AP13" s="54"/>
      <c r="AQ13" s="54"/>
      <c r="AR13" s="54"/>
      <c r="AS13" s="54"/>
      <c r="AT13" s="54"/>
      <c r="AU13" s="54"/>
      <c r="AV13" s="54"/>
      <c r="AW13" s="54"/>
      <c r="AX13" s="54"/>
      <c r="AY13" s="54"/>
      <c r="AZ13" s="54"/>
      <c r="BA13" s="54"/>
      <c r="BB13" s="54"/>
      <c r="BC13" s="56" t="s">
        <v>137</v>
      </c>
      <c r="BD13" s="56" t="s">
        <v>29</v>
      </c>
      <c r="BE13" s="57">
        <v>0</v>
      </c>
      <c r="BF13" s="58" t="s">
        <v>148</v>
      </c>
      <c r="BG13" s="125"/>
    </row>
    <row r="14" spans="1:59" ht="30.4" customHeight="1" x14ac:dyDescent="0.2">
      <c r="A14" s="250"/>
      <c r="B14" s="282"/>
      <c r="C14" s="250"/>
      <c r="D14" s="279"/>
      <c r="E14" s="50">
        <v>7</v>
      </c>
      <c r="F14" s="51" t="s">
        <v>158</v>
      </c>
      <c r="G14" s="52"/>
      <c r="H14" s="52"/>
      <c r="I14" s="52"/>
      <c r="J14" s="52"/>
      <c r="K14" s="52"/>
      <c r="L14" s="52"/>
      <c r="M14" s="53"/>
      <c r="N14" s="52"/>
      <c r="O14" s="52"/>
      <c r="P14" s="52"/>
      <c r="Q14" s="52"/>
      <c r="R14" s="52"/>
      <c r="S14" s="52"/>
      <c r="T14" s="52"/>
      <c r="U14" s="52"/>
      <c r="V14" s="52"/>
      <c r="W14" s="52"/>
      <c r="X14" s="52"/>
      <c r="Y14" s="53"/>
      <c r="Z14" s="52"/>
      <c r="AA14" s="52"/>
      <c r="AB14" s="52"/>
      <c r="AC14" s="52"/>
      <c r="AD14" s="52"/>
      <c r="AE14" s="54"/>
      <c r="AF14" s="54"/>
      <c r="AG14" s="59"/>
      <c r="AH14" s="59"/>
      <c r="AI14" s="55"/>
      <c r="AJ14" s="55"/>
      <c r="AK14" s="54"/>
      <c r="AL14" s="54"/>
      <c r="AM14" s="54"/>
      <c r="AN14" s="54"/>
      <c r="AO14" s="54"/>
      <c r="AP14" s="54"/>
      <c r="AQ14" s="54"/>
      <c r="AR14" s="54"/>
      <c r="AS14" s="54"/>
      <c r="AT14" s="54"/>
      <c r="AU14" s="54"/>
      <c r="AV14" s="54"/>
      <c r="AW14" s="54"/>
      <c r="AX14" s="54"/>
      <c r="AY14" s="54"/>
      <c r="AZ14" s="54"/>
      <c r="BA14" s="54"/>
      <c r="BB14" s="54"/>
      <c r="BC14" s="56" t="s">
        <v>137</v>
      </c>
      <c r="BD14" s="56" t="s">
        <v>29</v>
      </c>
      <c r="BE14" s="57">
        <v>65254</v>
      </c>
      <c r="BF14" s="58" t="s">
        <v>148</v>
      </c>
      <c r="BG14" s="125"/>
    </row>
    <row r="15" spans="1:59" ht="16.899999999999999" customHeight="1" x14ac:dyDescent="0.2">
      <c r="A15" s="250"/>
      <c r="B15" s="282"/>
      <c r="C15" s="250"/>
      <c r="D15" s="279"/>
      <c r="E15" s="50">
        <v>8</v>
      </c>
      <c r="F15" s="51" t="s">
        <v>159</v>
      </c>
      <c r="G15" s="52"/>
      <c r="H15" s="52"/>
      <c r="I15" s="52"/>
      <c r="J15" s="52"/>
      <c r="K15" s="52"/>
      <c r="L15" s="52"/>
      <c r="M15" s="53"/>
      <c r="N15" s="52"/>
      <c r="O15" s="52"/>
      <c r="P15" s="52"/>
      <c r="Q15" s="52"/>
      <c r="R15" s="52"/>
      <c r="S15" s="52"/>
      <c r="T15" s="52"/>
      <c r="U15" s="52"/>
      <c r="V15" s="52"/>
      <c r="W15" s="52"/>
      <c r="X15" s="59"/>
      <c r="Y15" s="52"/>
      <c r="Z15" s="52"/>
      <c r="AA15" s="52"/>
      <c r="AB15" s="52"/>
      <c r="AC15" s="52"/>
      <c r="AD15" s="52"/>
      <c r="AE15" s="54"/>
      <c r="AF15" s="54"/>
      <c r="AG15" s="59"/>
      <c r="AH15" s="59"/>
      <c r="AI15" s="55"/>
      <c r="AJ15" s="55"/>
      <c r="AK15" s="54"/>
      <c r="AL15" s="54"/>
      <c r="AM15" s="54"/>
      <c r="AN15" s="54"/>
      <c r="AO15" s="54"/>
      <c r="AP15" s="54"/>
      <c r="AQ15" s="54"/>
      <c r="AR15" s="54"/>
      <c r="AS15" s="54"/>
      <c r="AT15" s="54"/>
      <c r="AU15" s="54"/>
      <c r="AV15" s="54"/>
      <c r="AW15" s="54"/>
      <c r="AX15" s="54"/>
      <c r="AY15" s="54"/>
      <c r="AZ15" s="54"/>
      <c r="BA15" s="54"/>
      <c r="BB15" s="54"/>
      <c r="BC15" s="56" t="s">
        <v>137</v>
      </c>
      <c r="BD15" s="56"/>
      <c r="BE15" s="57">
        <v>254876.98</v>
      </c>
      <c r="BF15" s="58" t="s">
        <v>148</v>
      </c>
      <c r="BG15" s="125"/>
    </row>
    <row r="16" spans="1:59" ht="40.9" customHeight="1" x14ac:dyDescent="0.2">
      <c r="A16" s="250"/>
      <c r="B16" s="282"/>
      <c r="C16" s="250"/>
      <c r="D16" s="279"/>
      <c r="E16" s="50">
        <v>9</v>
      </c>
      <c r="F16" s="51" t="s">
        <v>111</v>
      </c>
      <c r="G16" s="52"/>
      <c r="H16" s="52"/>
      <c r="I16" s="52"/>
      <c r="J16" s="52"/>
      <c r="K16" s="52"/>
      <c r="L16" s="52"/>
      <c r="M16" s="53"/>
      <c r="N16" s="52"/>
      <c r="O16" s="52"/>
      <c r="P16" s="52"/>
      <c r="Q16" s="52"/>
      <c r="R16" s="52"/>
      <c r="S16" s="52"/>
      <c r="T16" s="52"/>
      <c r="U16" s="52"/>
      <c r="V16" s="52"/>
      <c r="W16" s="52"/>
      <c r="X16" s="59"/>
      <c r="Y16" s="52"/>
      <c r="Z16" s="52"/>
      <c r="AA16" s="52"/>
      <c r="AB16" s="52"/>
      <c r="AC16" s="52"/>
      <c r="AD16" s="52"/>
      <c r="AE16" s="54"/>
      <c r="AF16" s="54"/>
      <c r="AG16" s="59"/>
      <c r="AH16" s="59"/>
      <c r="AI16" s="55"/>
      <c r="AJ16" s="55"/>
      <c r="AK16" s="54"/>
      <c r="AL16" s="54"/>
      <c r="AM16" s="54"/>
      <c r="AN16" s="54"/>
      <c r="AO16" s="54"/>
      <c r="AP16" s="54"/>
      <c r="AQ16" s="54"/>
      <c r="AR16" s="54"/>
      <c r="AS16" s="54"/>
      <c r="AT16" s="54"/>
      <c r="AU16" s="54"/>
      <c r="AV16" s="54"/>
      <c r="AW16" s="54"/>
      <c r="AX16" s="54"/>
      <c r="AY16" s="54"/>
      <c r="AZ16" s="54"/>
      <c r="BA16" s="54"/>
      <c r="BB16" s="54"/>
      <c r="BC16" s="56" t="s">
        <v>137</v>
      </c>
      <c r="BD16" s="56"/>
      <c r="BE16" s="57">
        <v>32987.68</v>
      </c>
      <c r="BF16" s="65" t="s">
        <v>149</v>
      </c>
      <c r="BG16" s="125"/>
    </row>
    <row r="17" spans="1:59" ht="32.450000000000003" customHeight="1" x14ac:dyDescent="0.2">
      <c r="A17" s="250"/>
      <c r="B17" s="282"/>
      <c r="C17" s="250"/>
      <c r="D17" s="279"/>
      <c r="E17" s="50">
        <v>10</v>
      </c>
      <c r="F17" s="51" t="s">
        <v>160</v>
      </c>
      <c r="G17" s="52"/>
      <c r="H17" s="52"/>
      <c r="I17" s="52"/>
      <c r="J17" s="52"/>
      <c r="K17" s="52"/>
      <c r="L17" s="52"/>
      <c r="M17" s="53"/>
      <c r="N17" s="53"/>
      <c r="O17" s="53"/>
      <c r="P17" s="53"/>
      <c r="Q17" s="53"/>
      <c r="R17" s="53"/>
      <c r="S17" s="53"/>
      <c r="T17" s="53"/>
      <c r="U17" s="53"/>
      <c r="V17" s="53"/>
      <c r="W17" s="53"/>
      <c r="X17" s="59"/>
      <c r="Y17" s="59"/>
      <c r="Z17" s="59"/>
      <c r="AA17" s="59"/>
      <c r="AB17" s="59"/>
      <c r="AC17" s="59"/>
      <c r="AD17" s="59"/>
      <c r="AE17" s="59"/>
      <c r="AF17" s="59"/>
      <c r="AG17" s="59"/>
      <c r="AH17" s="59"/>
      <c r="AI17" s="59"/>
      <c r="AJ17" s="59"/>
      <c r="AK17" s="59"/>
      <c r="AL17" s="59"/>
      <c r="AM17" s="59"/>
      <c r="AN17" s="59"/>
      <c r="AO17" s="59"/>
      <c r="AP17" s="59"/>
      <c r="AQ17" s="59"/>
      <c r="AR17" s="59"/>
      <c r="AS17" s="59"/>
      <c r="AT17" s="59"/>
      <c r="AU17" s="59"/>
      <c r="AV17" s="59"/>
      <c r="AW17" s="59"/>
      <c r="AX17" s="59"/>
      <c r="AY17" s="59"/>
      <c r="AZ17" s="59"/>
      <c r="BA17" s="59"/>
      <c r="BB17" s="59"/>
      <c r="BC17" s="56" t="s">
        <v>137</v>
      </c>
      <c r="BD17" s="56"/>
      <c r="BE17" s="57">
        <v>288000</v>
      </c>
      <c r="BF17" s="58" t="s">
        <v>148</v>
      </c>
      <c r="BG17" s="125"/>
    </row>
    <row r="18" spans="1:59" ht="16.899999999999999" customHeight="1" x14ac:dyDescent="0.2">
      <c r="A18" s="250"/>
      <c r="B18" s="282"/>
      <c r="C18" s="250"/>
      <c r="D18" s="279"/>
      <c r="E18" s="50"/>
      <c r="F18" s="51"/>
      <c r="G18" s="52"/>
      <c r="H18" s="52"/>
      <c r="I18" s="52"/>
      <c r="J18" s="52"/>
      <c r="K18" s="52"/>
      <c r="L18" s="52"/>
      <c r="M18" s="53"/>
      <c r="N18" s="53"/>
      <c r="O18" s="53"/>
      <c r="P18" s="53"/>
      <c r="Q18" s="53"/>
      <c r="R18" s="53"/>
      <c r="S18" s="53"/>
      <c r="T18" s="53"/>
      <c r="U18" s="53"/>
      <c r="V18" s="53"/>
      <c r="W18" s="53"/>
      <c r="X18" s="59"/>
      <c r="Y18" s="59"/>
      <c r="Z18" s="59"/>
      <c r="AA18" s="59"/>
      <c r="AB18" s="59"/>
      <c r="AC18" s="59"/>
      <c r="AD18" s="59"/>
      <c r="AE18" s="59"/>
      <c r="AF18" s="59"/>
      <c r="AG18" s="59"/>
      <c r="AH18" s="59"/>
      <c r="AI18" s="59"/>
      <c r="AJ18" s="59"/>
      <c r="AK18" s="59"/>
      <c r="AL18" s="59"/>
      <c r="AM18" s="59"/>
      <c r="AN18" s="59"/>
      <c r="AO18" s="59"/>
      <c r="AP18" s="59"/>
      <c r="AQ18" s="59"/>
      <c r="AR18" s="59"/>
      <c r="AS18" s="59"/>
      <c r="AT18" s="59"/>
      <c r="AU18" s="59"/>
      <c r="AV18" s="59"/>
      <c r="AW18" s="59"/>
      <c r="AX18" s="59"/>
      <c r="AY18" s="59"/>
      <c r="AZ18" s="59"/>
      <c r="BA18" s="59"/>
      <c r="BB18" s="59"/>
      <c r="BC18" s="56"/>
      <c r="BD18" s="56"/>
      <c r="BE18" s="57"/>
      <c r="BF18" s="58"/>
    </row>
    <row r="19" spans="1:59" ht="28.5" x14ac:dyDescent="0.2">
      <c r="A19" s="250"/>
      <c r="B19" s="282"/>
      <c r="C19" s="250"/>
      <c r="D19" s="279"/>
      <c r="E19" s="50">
        <v>11</v>
      </c>
      <c r="F19" s="51" t="s">
        <v>161</v>
      </c>
      <c r="G19" s="52"/>
      <c r="H19" s="52"/>
      <c r="I19" s="52"/>
      <c r="J19" s="52"/>
      <c r="K19" s="52"/>
      <c r="L19" s="52"/>
      <c r="M19" s="53"/>
      <c r="N19" s="52"/>
      <c r="O19" s="52"/>
      <c r="P19" s="52"/>
      <c r="Q19" s="52"/>
      <c r="R19" s="52"/>
      <c r="S19" s="52"/>
      <c r="T19" s="52"/>
      <c r="U19" s="52"/>
      <c r="V19" s="52"/>
      <c r="W19" s="52"/>
      <c r="X19" s="52"/>
      <c r="Y19" s="52"/>
      <c r="Z19" s="52"/>
      <c r="AA19" s="52"/>
      <c r="AB19" s="52"/>
      <c r="AC19" s="52"/>
      <c r="AD19" s="52"/>
      <c r="AE19" s="54"/>
      <c r="AF19" s="54"/>
      <c r="AG19" s="59"/>
      <c r="AH19" s="59"/>
      <c r="AI19" s="55"/>
      <c r="AJ19" s="55"/>
      <c r="AK19" s="54"/>
      <c r="AL19" s="54"/>
      <c r="AM19" s="54"/>
      <c r="AN19" s="54"/>
      <c r="AO19" s="54"/>
      <c r="AP19" s="54"/>
      <c r="AQ19" s="54"/>
      <c r="AR19" s="54"/>
      <c r="AS19" s="54"/>
      <c r="AT19" s="54"/>
      <c r="AU19" s="54"/>
      <c r="AV19" s="54"/>
      <c r="AW19" s="54"/>
      <c r="AX19" s="54"/>
      <c r="AY19" s="54"/>
      <c r="AZ19" s="54"/>
      <c r="BA19" s="54"/>
      <c r="BB19" s="54"/>
      <c r="BC19" s="56" t="s">
        <v>138</v>
      </c>
      <c r="BD19" s="56" t="s">
        <v>29</v>
      </c>
      <c r="BE19" s="57">
        <v>0</v>
      </c>
      <c r="BF19" s="58" t="s">
        <v>148</v>
      </c>
      <c r="BG19" s="125"/>
    </row>
    <row r="20" spans="1:59" x14ac:dyDescent="0.2">
      <c r="A20" s="250"/>
      <c r="B20" s="282"/>
      <c r="C20" s="250"/>
      <c r="D20" s="279"/>
      <c r="E20" s="50">
        <v>12</v>
      </c>
      <c r="F20" s="51" t="s">
        <v>162</v>
      </c>
      <c r="G20" s="52"/>
      <c r="H20" s="52"/>
      <c r="I20" s="52"/>
      <c r="J20" s="52"/>
      <c r="K20" s="52"/>
      <c r="L20" s="52"/>
      <c r="M20" s="53"/>
      <c r="N20" s="52"/>
      <c r="O20" s="52"/>
      <c r="P20" s="52"/>
      <c r="Q20" s="52"/>
      <c r="R20" s="52"/>
      <c r="S20" s="53"/>
      <c r="T20" s="52"/>
      <c r="U20" s="52"/>
      <c r="V20" s="52"/>
      <c r="W20" s="52"/>
      <c r="X20" s="52"/>
      <c r="Y20" s="52"/>
      <c r="Z20" s="52"/>
      <c r="AA20" s="52"/>
      <c r="AB20" s="52"/>
      <c r="AC20" s="52"/>
      <c r="AD20" s="52"/>
      <c r="AE20" s="41"/>
      <c r="AF20" s="66"/>
      <c r="AG20" s="41"/>
      <c r="AH20" s="41"/>
      <c r="AI20" s="41"/>
      <c r="AJ20" s="41"/>
      <c r="AK20" s="55"/>
      <c r="AL20" s="55"/>
      <c r="AM20" s="55"/>
      <c r="AN20" s="55"/>
      <c r="AO20" s="55"/>
      <c r="AP20" s="55"/>
      <c r="AQ20" s="55"/>
      <c r="AR20" s="55"/>
      <c r="AS20" s="55"/>
      <c r="AT20" s="55"/>
      <c r="AU20" s="55"/>
      <c r="AV20" s="55"/>
      <c r="AW20" s="55"/>
      <c r="AX20" s="55"/>
      <c r="AY20" s="55"/>
      <c r="AZ20" s="55"/>
      <c r="BA20" s="55"/>
      <c r="BB20" s="55"/>
      <c r="BC20" s="56" t="s">
        <v>137</v>
      </c>
      <c r="BD20" s="56" t="s">
        <v>29</v>
      </c>
      <c r="BE20" s="57">
        <v>0</v>
      </c>
      <c r="BF20" s="58" t="s">
        <v>148</v>
      </c>
      <c r="BG20" s="125"/>
    </row>
    <row r="21" spans="1:59" x14ac:dyDescent="0.2">
      <c r="A21" s="250"/>
      <c r="B21" s="282"/>
      <c r="C21" s="250"/>
      <c r="D21" s="279"/>
      <c r="E21" s="50">
        <v>13</v>
      </c>
      <c r="F21" s="51" t="s">
        <v>163</v>
      </c>
      <c r="G21" s="52"/>
      <c r="H21" s="52"/>
      <c r="I21" s="52"/>
      <c r="J21" s="52"/>
      <c r="K21" s="52"/>
      <c r="L21" s="52"/>
      <c r="M21" s="53"/>
      <c r="N21" s="52"/>
      <c r="O21" s="52"/>
      <c r="P21" s="52"/>
      <c r="Q21" s="52"/>
      <c r="R21" s="52"/>
      <c r="S21" s="53"/>
      <c r="T21" s="52"/>
      <c r="U21" s="52"/>
      <c r="V21" s="52"/>
      <c r="W21" s="52"/>
      <c r="X21" s="52"/>
      <c r="Y21" s="52"/>
      <c r="Z21" s="52"/>
      <c r="AA21" s="52"/>
      <c r="AB21" s="52"/>
      <c r="AC21" s="52"/>
      <c r="AD21" s="52"/>
      <c r="AE21" s="53"/>
      <c r="AF21" s="54"/>
      <c r="AG21" s="55"/>
      <c r="AH21" s="55"/>
      <c r="AI21" s="55"/>
      <c r="AJ21" s="55"/>
      <c r="AK21" s="54"/>
      <c r="AL21" s="54"/>
      <c r="AM21" s="54"/>
      <c r="AN21" s="54"/>
      <c r="AO21" s="54"/>
      <c r="AP21" s="54"/>
      <c r="AQ21" s="54"/>
      <c r="AR21" s="54"/>
      <c r="AS21" s="54"/>
      <c r="AT21" s="54"/>
      <c r="AU21" s="54"/>
      <c r="AV21" s="54"/>
      <c r="AW21" s="54"/>
      <c r="AX21" s="54"/>
      <c r="AY21" s="54"/>
      <c r="AZ21" s="54"/>
      <c r="BA21" s="54"/>
      <c r="BB21" s="54"/>
      <c r="BC21" s="56" t="s">
        <v>138</v>
      </c>
      <c r="BD21" s="56" t="s">
        <v>29</v>
      </c>
      <c r="BE21" s="57">
        <v>0</v>
      </c>
      <c r="BF21" s="58" t="s">
        <v>148</v>
      </c>
      <c r="BG21" s="125"/>
    </row>
    <row r="22" spans="1:59" x14ac:dyDescent="0.2">
      <c r="A22" s="250"/>
      <c r="B22" s="282"/>
      <c r="C22" s="250"/>
      <c r="D22" s="61"/>
      <c r="E22" s="50"/>
      <c r="F22" s="63"/>
      <c r="G22" s="64"/>
      <c r="H22" s="64"/>
      <c r="I22" s="64"/>
      <c r="J22" s="64"/>
      <c r="K22" s="64"/>
      <c r="L22" s="64"/>
      <c r="M22" s="64"/>
      <c r="N22" s="64"/>
      <c r="O22" s="64"/>
      <c r="P22" s="64"/>
      <c r="Q22" s="64"/>
      <c r="R22" s="64"/>
      <c r="S22" s="64"/>
      <c r="T22" s="64"/>
      <c r="U22" s="64"/>
      <c r="V22" s="64"/>
      <c r="W22" s="64"/>
      <c r="X22" s="64"/>
      <c r="Y22" s="64"/>
      <c r="Z22" s="64"/>
      <c r="AA22" s="64"/>
      <c r="AB22" s="64"/>
      <c r="AC22" s="64"/>
      <c r="AD22" s="64"/>
      <c r="AE22" s="67"/>
      <c r="AF22" s="67"/>
      <c r="AG22" s="67"/>
      <c r="AH22" s="67"/>
      <c r="AI22" s="67"/>
      <c r="AJ22" s="67"/>
      <c r="AK22" s="67"/>
      <c r="AL22" s="67"/>
      <c r="AM22" s="67"/>
      <c r="AN22" s="67"/>
      <c r="AO22" s="67"/>
      <c r="AP22" s="67"/>
      <c r="AQ22" s="67"/>
      <c r="AR22" s="67"/>
      <c r="AS22" s="67"/>
      <c r="AT22" s="67"/>
      <c r="AU22" s="67"/>
      <c r="AV22" s="67"/>
      <c r="AW22" s="67"/>
      <c r="AX22" s="67"/>
      <c r="AY22" s="67"/>
      <c r="AZ22" s="67"/>
      <c r="BA22" s="67"/>
      <c r="BB22" s="67"/>
      <c r="BC22" s="67"/>
      <c r="BD22" s="67"/>
      <c r="BE22" s="68"/>
      <c r="BF22" s="69"/>
    </row>
    <row r="23" spans="1:59" ht="30" customHeight="1" x14ac:dyDescent="0.2">
      <c r="A23" s="250"/>
      <c r="B23" s="282"/>
      <c r="C23" s="250"/>
      <c r="D23" s="277"/>
      <c r="E23" s="70">
        <v>14</v>
      </c>
      <c r="F23" s="51" t="s">
        <v>112</v>
      </c>
      <c r="G23" s="52"/>
      <c r="H23" s="52"/>
      <c r="I23" s="52"/>
      <c r="J23" s="52"/>
      <c r="K23" s="52"/>
      <c r="L23" s="52"/>
      <c r="M23" s="52"/>
      <c r="N23" s="52"/>
      <c r="O23" s="53"/>
      <c r="P23" s="52"/>
      <c r="Q23" s="52"/>
      <c r="R23" s="52"/>
      <c r="S23" s="52"/>
      <c r="T23" s="52"/>
      <c r="U23" s="52"/>
      <c r="V23" s="52"/>
      <c r="W23" s="52"/>
      <c r="X23" s="52"/>
      <c r="Y23" s="52"/>
      <c r="Z23" s="52"/>
      <c r="AA23" s="52"/>
      <c r="AB23" s="52"/>
      <c r="AC23" s="52"/>
      <c r="AD23" s="52"/>
      <c r="AE23" s="55"/>
      <c r="AF23" s="55"/>
      <c r="AG23" s="59"/>
      <c r="AH23" s="55"/>
      <c r="AI23" s="55"/>
      <c r="AJ23" s="55"/>
      <c r="AK23" s="55"/>
      <c r="AL23" s="55"/>
      <c r="AM23" s="55"/>
      <c r="AN23" s="55"/>
      <c r="AO23" s="55"/>
      <c r="AP23" s="55"/>
      <c r="AQ23" s="55"/>
      <c r="AR23" s="55"/>
      <c r="AS23" s="55"/>
      <c r="AT23" s="55"/>
      <c r="AU23" s="55"/>
      <c r="AV23" s="55"/>
      <c r="AW23" s="55"/>
      <c r="AX23" s="55"/>
      <c r="AY23" s="55"/>
      <c r="AZ23" s="55"/>
      <c r="BA23" s="55"/>
      <c r="BB23" s="55"/>
      <c r="BC23" s="56" t="s">
        <v>137</v>
      </c>
      <c r="BD23" s="56" t="s">
        <v>29</v>
      </c>
      <c r="BE23" s="57">
        <v>0</v>
      </c>
      <c r="BF23" s="58" t="s">
        <v>148</v>
      </c>
      <c r="BG23" s="125"/>
    </row>
    <row r="24" spans="1:59" ht="54.6" customHeight="1" x14ac:dyDescent="0.2">
      <c r="A24" s="250"/>
      <c r="B24" s="282"/>
      <c r="C24" s="250"/>
      <c r="D24" s="277"/>
      <c r="E24" s="70">
        <v>15</v>
      </c>
      <c r="F24" s="51" t="s">
        <v>113</v>
      </c>
      <c r="G24" s="52"/>
      <c r="H24" s="52"/>
      <c r="I24" s="52"/>
      <c r="J24" s="52"/>
      <c r="K24" s="59"/>
      <c r="L24" s="52"/>
      <c r="M24" s="52"/>
      <c r="N24" s="52"/>
      <c r="O24" s="52"/>
      <c r="P24" s="52"/>
      <c r="Q24" s="52"/>
      <c r="R24" s="52"/>
      <c r="S24" s="52"/>
      <c r="T24" s="52"/>
      <c r="U24" s="52"/>
      <c r="V24" s="52"/>
      <c r="W24" s="52"/>
      <c r="X24" s="52"/>
      <c r="Y24" s="52"/>
      <c r="Z24" s="52"/>
      <c r="AA24" s="52"/>
      <c r="AB24" s="52"/>
      <c r="AC24" s="52"/>
      <c r="AD24" s="52"/>
      <c r="AE24" s="59"/>
      <c r="AF24" s="55"/>
      <c r="AG24" s="55"/>
      <c r="AH24" s="55"/>
      <c r="AI24" s="55"/>
      <c r="AJ24" s="55"/>
      <c r="AK24" s="55"/>
      <c r="AL24" s="55"/>
      <c r="AM24" s="55"/>
      <c r="AN24" s="55"/>
      <c r="AO24" s="55"/>
      <c r="AP24" s="55"/>
      <c r="AQ24" s="55"/>
      <c r="AR24" s="55"/>
      <c r="AS24" s="55"/>
      <c r="AT24" s="55"/>
      <c r="AU24" s="55"/>
      <c r="AV24" s="55"/>
      <c r="AW24" s="55"/>
      <c r="AX24" s="55"/>
      <c r="AY24" s="55"/>
      <c r="AZ24" s="55"/>
      <c r="BA24" s="55"/>
      <c r="BB24" s="55"/>
      <c r="BC24" s="97" t="s">
        <v>139</v>
      </c>
      <c r="BD24" s="56" t="s">
        <v>44</v>
      </c>
      <c r="BE24" s="57">
        <v>8760</v>
      </c>
      <c r="BF24" s="65" t="s">
        <v>149</v>
      </c>
      <c r="BG24" s="125"/>
    </row>
    <row r="25" spans="1:59" ht="42.6" customHeight="1" x14ac:dyDescent="0.2">
      <c r="A25" s="250"/>
      <c r="B25" s="282"/>
      <c r="C25" s="250"/>
      <c r="D25" s="277"/>
      <c r="E25" s="70">
        <v>16</v>
      </c>
      <c r="F25" s="51" t="s">
        <v>164</v>
      </c>
      <c r="G25" s="52"/>
      <c r="H25" s="52"/>
      <c r="I25" s="52"/>
      <c r="J25" s="52"/>
      <c r="K25" s="59"/>
      <c r="L25" s="52"/>
      <c r="M25" s="52"/>
      <c r="N25" s="52"/>
      <c r="O25" s="52"/>
      <c r="P25" s="52"/>
      <c r="Q25" s="52"/>
      <c r="R25" s="52"/>
      <c r="S25" s="52"/>
      <c r="T25" s="52"/>
      <c r="U25" s="52"/>
      <c r="V25" s="52"/>
      <c r="W25" s="52"/>
      <c r="X25" s="52"/>
      <c r="Y25" s="52"/>
      <c r="Z25" s="52"/>
      <c r="AA25" s="52"/>
      <c r="AB25" s="52"/>
      <c r="AC25" s="52"/>
      <c r="AD25" s="52"/>
      <c r="AE25" s="59"/>
      <c r="AF25" s="59"/>
      <c r="AG25" s="55"/>
      <c r="AH25" s="55"/>
      <c r="AI25" s="55"/>
      <c r="AJ25" s="55"/>
      <c r="AK25" s="55"/>
      <c r="AL25" s="55"/>
      <c r="AM25" s="55"/>
      <c r="AN25" s="55"/>
      <c r="AO25" s="55"/>
      <c r="AP25" s="55"/>
      <c r="AQ25" s="55"/>
      <c r="AR25" s="55"/>
      <c r="AS25" s="55"/>
      <c r="AT25" s="55"/>
      <c r="AU25" s="55"/>
      <c r="AV25" s="55"/>
      <c r="AW25" s="55"/>
      <c r="AX25" s="55"/>
      <c r="AY25" s="55"/>
      <c r="AZ25" s="55"/>
      <c r="BA25" s="55"/>
      <c r="BB25" s="55"/>
      <c r="BC25" s="56" t="s">
        <v>165</v>
      </c>
      <c r="BD25" s="56" t="s">
        <v>46</v>
      </c>
      <c r="BE25" s="57">
        <v>0</v>
      </c>
      <c r="BF25" s="58" t="s">
        <v>148</v>
      </c>
      <c r="BG25" s="125"/>
    </row>
    <row r="26" spans="1:59" x14ac:dyDescent="0.2">
      <c r="A26" s="250"/>
      <c r="B26" s="282"/>
      <c r="C26" s="250"/>
      <c r="D26" s="277"/>
      <c r="E26" s="70">
        <v>17</v>
      </c>
      <c r="F26" s="51" t="s">
        <v>166</v>
      </c>
      <c r="G26" s="52"/>
      <c r="H26" s="52"/>
      <c r="I26" s="52"/>
      <c r="J26" s="52"/>
      <c r="K26" s="59"/>
      <c r="L26" s="52"/>
      <c r="M26" s="52"/>
      <c r="N26" s="52"/>
      <c r="O26" s="52"/>
      <c r="P26" s="52"/>
      <c r="Q26" s="52"/>
      <c r="R26" s="52"/>
      <c r="S26" s="52"/>
      <c r="T26" s="52"/>
      <c r="U26" s="52"/>
      <c r="V26" s="52"/>
      <c r="W26" s="52"/>
      <c r="X26" s="52"/>
      <c r="Y26" s="52"/>
      <c r="Z26" s="52"/>
      <c r="AA26" s="52"/>
      <c r="AB26" s="52"/>
      <c r="AC26" s="52"/>
      <c r="AD26" s="52"/>
      <c r="AE26" s="59"/>
      <c r="AF26" s="59"/>
      <c r="AG26" s="55"/>
      <c r="AH26" s="55"/>
      <c r="AI26" s="55"/>
      <c r="AJ26" s="55"/>
      <c r="AK26" s="55"/>
      <c r="AL26" s="55"/>
      <c r="AM26" s="55"/>
      <c r="AN26" s="55"/>
      <c r="AO26" s="55"/>
      <c r="AP26" s="55"/>
      <c r="AQ26" s="55"/>
      <c r="AR26" s="55"/>
      <c r="AS26" s="55"/>
      <c r="AT26" s="55"/>
      <c r="AU26" s="55"/>
      <c r="AV26" s="55"/>
      <c r="AW26" s="55"/>
      <c r="AX26" s="55"/>
      <c r="AY26" s="55"/>
      <c r="AZ26" s="55"/>
      <c r="BA26" s="55"/>
      <c r="BB26" s="55"/>
      <c r="BC26" s="56" t="s">
        <v>137</v>
      </c>
      <c r="BD26" s="56" t="s">
        <v>29</v>
      </c>
      <c r="BE26" s="57">
        <v>0</v>
      </c>
      <c r="BF26" s="58" t="s">
        <v>148</v>
      </c>
      <c r="BG26" s="125"/>
    </row>
    <row r="27" spans="1:59" x14ac:dyDescent="0.2">
      <c r="A27" s="250"/>
      <c r="B27" s="282"/>
      <c r="C27" s="250"/>
      <c r="D27" s="277"/>
      <c r="E27" s="70">
        <v>18</v>
      </c>
      <c r="F27" s="51" t="s">
        <v>114</v>
      </c>
      <c r="G27" s="52"/>
      <c r="H27" s="52"/>
      <c r="I27" s="52"/>
      <c r="J27" s="52"/>
      <c r="K27" s="59"/>
      <c r="L27" s="52"/>
      <c r="M27" s="52"/>
      <c r="N27" s="52"/>
      <c r="O27" s="52"/>
      <c r="P27" s="52"/>
      <c r="Q27" s="52"/>
      <c r="R27" s="52"/>
      <c r="S27" s="52"/>
      <c r="T27" s="52"/>
      <c r="U27" s="52"/>
      <c r="V27" s="52"/>
      <c r="W27" s="52"/>
      <c r="X27" s="52"/>
      <c r="Y27" s="52"/>
      <c r="Z27" s="52"/>
      <c r="AA27" s="52"/>
      <c r="AB27" s="52"/>
      <c r="AC27" s="52"/>
      <c r="AD27" s="52"/>
      <c r="AE27" s="55"/>
      <c r="AF27" s="55"/>
      <c r="AG27" s="59"/>
      <c r="AH27" s="55"/>
      <c r="AI27" s="55"/>
      <c r="AJ27" s="55"/>
      <c r="AK27" s="55"/>
      <c r="AL27" s="55"/>
      <c r="AM27" s="55"/>
      <c r="AN27" s="55"/>
      <c r="AO27" s="55"/>
      <c r="AP27" s="55"/>
      <c r="AQ27" s="55"/>
      <c r="AR27" s="55"/>
      <c r="AS27" s="55"/>
      <c r="AT27" s="55"/>
      <c r="AU27" s="55"/>
      <c r="AV27" s="55"/>
      <c r="AW27" s="55"/>
      <c r="AX27" s="55"/>
      <c r="AY27" s="55"/>
      <c r="AZ27" s="55"/>
      <c r="BA27" s="55"/>
      <c r="BB27" s="55"/>
      <c r="BC27" s="56" t="s">
        <v>48</v>
      </c>
      <c r="BD27" s="56" t="s">
        <v>48</v>
      </c>
      <c r="BE27" s="57">
        <v>0</v>
      </c>
      <c r="BF27" s="58" t="s">
        <v>148</v>
      </c>
      <c r="BG27" s="125"/>
    </row>
    <row r="28" spans="1:59" x14ac:dyDescent="0.2">
      <c r="A28" s="250"/>
      <c r="B28" s="282"/>
      <c r="C28" s="250"/>
      <c r="D28" s="277"/>
      <c r="E28" s="70">
        <v>19</v>
      </c>
      <c r="F28" s="51" t="s">
        <v>167</v>
      </c>
      <c r="G28" s="71"/>
      <c r="H28" s="71"/>
      <c r="I28" s="71"/>
      <c r="J28" s="71"/>
      <c r="K28" s="71"/>
      <c r="L28" s="71"/>
      <c r="M28" s="71"/>
      <c r="N28" s="71"/>
      <c r="O28" s="71"/>
      <c r="P28" s="71"/>
      <c r="Q28" s="71"/>
      <c r="R28" s="71"/>
      <c r="S28" s="71"/>
      <c r="T28" s="71"/>
      <c r="U28" s="71"/>
      <c r="V28" s="71"/>
      <c r="W28" s="71"/>
      <c r="X28" s="71"/>
      <c r="Y28" s="71"/>
      <c r="Z28" s="71"/>
      <c r="AA28" s="71"/>
      <c r="AB28" s="71"/>
      <c r="AC28" s="71"/>
      <c r="AD28" s="71"/>
      <c r="AE28" s="41"/>
      <c r="AF28" s="41"/>
      <c r="AG28" s="66"/>
      <c r="AH28" s="41"/>
      <c r="AI28" s="41"/>
      <c r="AJ28" s="41"/>
      <c r="AK28" s="72"/>
      <c r="AL28" s="72"/>
      <c r="AM28" s="72"/>
      <c r="AN28" s="72"/>
      <c r="AO28" s="72"/>
      <c r="AP28" s="72"/>
      <c r="AQ28" s="72"/>
      <c r="AR28" s="72"/>
      <c r="AS28" s="72"/>
      <c r="AT28" s="72"/>
      <c r="AU28" s="72"/>
      <c r="AV28" s="72"/>
      <c r="AW28" s="72"/>
      <c r="AX28" s="72"/>
      <c r="AY28" s="72"/>
      <c r="AZ28" s="72"/>
      <c r="BA28" s="72"/>
      <c r="BB28" s="72"/>
      <c r="BC28" s="56" t="s">
        <v>137</v>
      </c>
      <c r="BD28" s="56" t="s">
        <v>50</v>
      </c>
      <c r="BE28" s="57">
        <v>0</v>
      </c>
      <c r="BF28" s="58" t="s">
        <v>148</v>
      </c>
      <c r="BG28" s="125"/>
    </row>
    <row r="29" spans="1:59" x14ac:dyDescent="0.2">
      <c r="A29" s="250"/>
      <c r="B29" s="282"/>
      <c r="C29" s="250"/>
      <c r="D29" s="61"/>
      <c r="E29" s="62"/>
      <c r="F29" s="63"/>
      <c r="G29" s="64"/>
      <c r="H29" s="64"/>
      <c r="I29" s="64"/>
      <c r="J29" s="64"/>
      <c r="K29" s="64"/>
      <c r="L29" s="64"/>
      <c r="M29" s="64"/>
      <c r="N29" s="64"/>
      <c r="O29" s="64"/>
      <c r="P29" s="64"/>
      <c r="Q29" s="64"/>
      <c r="R29" s="64"/>
      <c r="S29" s="64"/>
      <c r="T29" s="64"/>
      <c r="U29" s="64"/>
      <c r="V29" s="64"/>
      <c r="W29" s="64"/>
      <c r="X29" s="64"/>
      <c r="Y29" s="64"/>
      <c r="Z29" s="64"/>
      <c r="AA29" s="64"/>
      <c r="AB29" s="64"/>
      <c r="AC29" s="64"/>
      <c r="AD29" s="64"/>
      <c r="AE29" s="67"/>
      <c r="AF29" s="67"/>
      <c r="AG29" s="67"/>
      <c r="AH29" s="67"/>
      <c r="AI29" s="67"/>
      <c r="AJ29" s="67"/>
      <c r="AK29" s="67"/>
      <c r="AL29" s="67"/>
      <c r="AM29" s="67"/>
      <c r="AN29" s="67"/>
      <c r="AO29" s="67"/>
      <c r="AP29" s="67"/>
      <c r="AQ29" s="67"/>
      <c r="AR29" s="67"/>
      <c r="AS29" s="67"/>
      <c r="AT29" s="67"/>
      <c r="AU29" s="67"/>
      <c r="AV29" s="67"/>
      <c r="AW29" s="67"/>
      <c r="AX29" s="67"/>
      <c r="AY29" s="67"/>
      <c r="AZ29" s="67"/>
      <c r="BA29" s="67"/>
      <c r="BB29" s="67"/>
      <c r="BC29" s="67"/>
      <c r="BD29" s="67"/>
      <c r="BE29" s="68"/>
      <c r="BF29" s="69"/>
    </row>
    <row r="30" spans="1:59" ht="28.15" customHeight="1" x14ac:dyDescent="0.2">
      <c r="A30" s="250"/>
      <c r="B30" s="282"/>
      <c r="C30" s="250"/>
      <c r="D30" s="277" t="s">
        <v>168</v>
      </c>
      <c r="E30" s="70">
        <v>20</v>
      </c>
      <c r="F30" s="51" t="s">
        <v>115</v>
      </c>
      <c r="G30" s="52"/>
      <c r="H30" s="52"/>
      <c r="I30" s="52"/>
      <c r="J30" s="52"/>
      <c r="K30" s="52"/>
      <c r="L30" s="52"/>
      <c r="M30" s="52"/>
      <c r="N30" s="52"/>
      <c r="O30" s="52"/>
      <c r="P30" s="52"/>
      <c r="Q30" s="52"/>
      <c r="R30" s="52"/>
      <c r="S30" s="52"/>
      <c r="T30" s="52"/>
      <c r="U30" s="73"/>
      <c r="V30" s="52"/>
      <c r="W30" s="52"/>
      <c r="X30" s="52"/>
      <c r="Y30" s="52"/>
      <c r="Z30" s="52"/>
      <c r="AA30" s="52"/>
      <c r="AB30" s="52"/>
      <c r="AC30" s="52"/>
      <c r="AD30" s="52"/>
      <c r="AE30" s="74"/>
      <c r="AF30" s="73"/>
      <c r="AG30" s="75"/>
      <c r="AH30" s="72"/>
      <c r="AI30" s="72"/>
      <c r="AJ30" s="72"/>
      <c r="AK30" s="74"/>
      <c r="AL30" s="74"/>
      <c r="AM30" s="74"/>
      <c r="AN30" s="74"/>
      <c r="AO30" s="74"/>
      <c r="AP30" s="74"/>
      <c r="AQ30" s="74"/>
      <c r="AR30" s="74"/>
      <c r="AS30" s="74"/>
      <c r="AT30" s="74"/>
      <c r="AU30" s="74"/>
      <c r="AV30" s="74"/>
      <c r="AW30" s="74"/>
      <c r="AX30" s="74"/>
      <c r="AY30" s="74"/>
      <c r="AZ30" s="74"/>
      <c r="BA30" s="74"/>
      <c r="BB30" s="74"/>
      <c r="BC30" s="56" t="s">
        <v>137</v>
      </c>
      <c r="BD30" s="56" t="s">
        <v>29</v>
      </c>
      <c r="BE30" s="57">
        <v>45386</v>
      </c>
      <c r="BF30" s="58" t="s">
        <v>148</v>
      </c>
      <c r="BG30" s="125"/>
    </row>
    <row r="31" spans="1:59" x14ac:dyDescent="0.2">
      <c r="A31" s="250"/>
      <c r="B31" s="282"/>
      <c r="C31" s="250"/>
      <c r="D31" s="277"/>
      <c r="E31" s="70">
        <v>21</v>
      </c>
      <c r="F31" s="51" t="s">
        <v>169</v>
      </c>
      <c r="G31" s="52"/>
      <c r="H31" s="52"/>
      <c r="I31" s="52"/>
      <c r="J31" s="52"/>
      <c r="K31" s="52"/>
      <c r="L31" s="52"/>
      <c r="M31" s="52"/>
      <c r="N31" s="52"/>
      <c r="O31" s="52"/>
      <c r="P31" s="52"/>
      <c r="Q31" s="52"/>
      <c r="R31" s="52"/>
      <c r="S31" s="52"/>
      <c r="T31" s="52"/>
      <c r="U31" s="52"/>
      <c r="V31" s="52"/>
      <c r="W31" s="52"/>
      <c r="X31" s="52"/>
      <c r="Y31" s="73"/>
      <c r="Z31" s="52"/>
      <c r="AA31" s="52"/>
      <c r="AB31" s="52"/>
      <c r="AC31" s="52"/>
      <c r="AD31" s="52"/>
      <c r="AE31" s="41"/>
      <c r="AF31" s="41"/>
      <c r="AG31" s="66"/>
      <c r="AH31" s="41"/>
      <c r="AI31" s="41"/>
      <c r="AJ31" s="41"/>
      <c r="AK31" s="55"/>
      <c r="AL31" s="55"/>
      <c r="AM31" s="55"/>
      <c r="AN31" s="55"/>
      <c r="AO31" s="55"/>
      <c r="AP31" s="55"/>
      <c r="AQ31" s="55"/>
      <c r="AR31" s="55"/>
      <c r="AS31" s="55"/>
      <c r="AT31" s="55"/>
      <c r="AU31" s="55"/>
      <c r="AV31" s="55"/>
      <c r="AW31" s="55"/>
      <c r="AX31" s="55"/>
      <c r="AY31" s="55"/>
      <c r="AZ31" s="55"/>
      <c r="BA31" s="55"/>
      <c r="BB31" s="55"/>
      <c r="BC31" s="56" t="s">
        <v>137</v>
      </c>
      <c r="BD31" s="56" t="s">
        <v>29</v>
      </c>
      <c r="BE31" s="57">
        <v>37976</v>
      </c>
      <c r="BF31" s="58" t="s">
        <v>148</v>
      </c>
      <c r="BG31" s="125"/>
    </row>
    <row r="32" spans="1:59" x14ac:dyDescent="0.2">
      <c r="A32" s="250"/>
      <c r="B32" s="282"/>
      <c r="C32" s="250"/>
      <c r="D32" s="277"/>
      <c r="E32" s="70">
        <v>22</v>
      </c>
      <c r="F32" s="51" t="s">
        <v>170</v>
      </c>
      <c r="G32" s="52"/>
      <c r="H32" s="52"/>
      <c r="I32" s="52"/>
      <c r="J32" s="52"/>
      <c r="K32" s="52"/>
      <c r="L32" s="52"/>
      <c r="M32" s="52"/>
      <c r="N32" s="52"/>
      <c r="O32" s="52"/>
      <c r="P32" s="52"/>
      <c r="Q32" s="52"/>
      <c r="R32" s="52"/>
      <c r="S32" s="52"/>
      <c r="T32" s="53"/>
      <c r="U32" s="52"/>
      <c r="V32" s="52"/>
      <c r="W32" s="52"/>
      <c r="X32" s="52"/>
      <c r="Y32" s="52"/>
      <c r="Z32" s="52"/>
      <c r="AA32" s="52"/>
      <c r="AB32" s="52"/>
      <c r="AC32" s="52"/>
      <c r="AD32" s="52"/>
      <c r="AE32" s="54"/>
      <c r="AF32" s="54"/>
      <c r="AG32" s="55"/>
      <c r="AH32" s="55"/>
      <c r="AI32" s="59"/>
      <c r="AJ32" s="55"/>
      <c r="AK32" s="54"/>
      <c r="AL32" s="54"/>
      <c r="AM32" s="54"/>
      <c r="AN32" s="54"/>
      <c r="AO32" s="54"/>
      <c r="AP32" s="54"/>
      <c r="AQ32" s="54"/>
      <c r="AR32" s="54"/>
      <c r="AS32" s="54"/>
      <c r="AT32" s="54"/>
      <c r="AU32" s="54"/>
      <c r="AV32" s="54"/>
      <c r="AW32" s="54"/>
      <c r="AX32" s="54"/>
      <c r="AY32" s="54"/>
      <c r="AZ32" s="54"/>
      <c r="BA32" s="54"/>
      <c r="BB32" s="54"/>
      <c r="BC32" s="56" t="s">
        <v>137</v>
      </c>
      <c r="BD32" s="56" t="s">
        <v>29</v>
      </c>
      <c r="BE32" s="57">
        <v>28765</v>
      </c>
      <c r="BF32" s="58" t="s">
        <v>148</v>
      </c>
      <c r="BG32" s="125"/>
    </row>
    <row r="33" spans="1:59" ht="30" x14ac:dyDescent="0.2">
      <c r="A33" s="250"/>
      <c r="B33" s="282"/>
      <c r="C33" s="250"/>
      <c r="D33" s="277"/>
      <c r="E33" s="70">
        <v>23</v>
      </c>
      <c r="F33" s="51" t="s">
        <v>171</v>
      </c>
      <c r="G33" s="52"/>
      <c r="H33" s="52"/>
      <c r="I33" s="52"/>
      <c r="J33" s="52"/>
      <c r="K33" s="52"/>
      <c r="L33" s="52"/>
      <c r="M33" s="52"/>
      <c r="N33" s="52"/>
      <c r="O33" s="52"/>
      <c r="P33" s="52"/>
      <c r="Q33" s="52"/>
      <c r="R33" s="52"/>
      <c r="S33" s="52"/>
      <c r="T33" s="52"/>
      <c r="U33" s="52"/>
      <c r="V33" s="52"/>
      <c r="W33" s="52"/>
      <c r="X33" s="52"/>
      <c r="Y33" s="59"/>
      <c r="Z33" s="52"/>
      <c r="AA33" s="52"/>
      <c r="AB33" s="52"/>
      <c r="AC33" s="52"/>
      <c r="AD33" s="52"/>
      <c r="AE33" s="54"/>
      <c r="AF33" s="54"/>
      <c r="AG33" s="55"/>
      <c r="AH33" s="59"/>
      <c r="AI33" s="55"/>
      <c r="AJ33" s="55"/>
      <c r="AK33" s="54"/>
      <c r="AL33" s="54"/>
      <c r="AM33" s="53"/>
      <c r="AN33" s="54"/>
      <c r="AO33" s="54"/>
      <c r="AP33" s="54"/>
      <c r="AQ33" s="54"/>
      <c r="AR33" s="54"/>
      <c r="AS33" s="54"/>
      <c r="AT33" s="54"/>
      <c r="AU33" s="54"/>
      <c r="AV33" s="54"/>
      <c r="AW33" s="54"/>
      <c r="AX33" s="54"/>
      <c r="AY33" s="54"/>
      <c r="AZ33" s="54"/>
      <c r="BA33" s="54"/>
      <c r="BB33" s="54"/>
      <c r="BC33" s="56" t="s">
        <v>137</v>
      </c>
      <c r="BD33" s="56" t="s">
        <v>50</v>
      </c>
      <c r="BE33" s="57">
        <v>3587</v>
      </c>
      <c r="BF33" s="65" t="s">
        <v>149</v>
      </c>
      <c r="BG33" s="125"/>
    </row>
    <row r="34" spans="1:59" ht="28.5" x14ac:dyDescent="0.2">
      <c r="A34" s="250"/>
      <c r="B34" s="282"/>
      <c r="C34" s="250"/>
      <c r="D34" s="277"/>
      <c r="E34" s="70">
        <v>24</v>
      </c>
      <c r="F34" s="51" t="s">
        <v>172</v>
      </c>
      <c r="G34" s="52"/>
      <c r="H34" s="52"/>
      <c r="I34" s="52"/>
      <c r="J34" s="52"/>
      <c r="K34" s="52"/>
      <c r="L34" s="52"/>
      <c r="M34" s="52"/>
      <c r="N34" s="52"/>
      <c r="O34" s="52"/>
      <c r="P34" s="52"/>
      <c r="Q34" s="52"/>
      <c r="R34" s="52"/>
      <c r="S34" s="52"/>
      <c r="T34" s="52"/>
      <c r="U34" s="52"/>
      <c r="V34" s="59"/>
      <c r="W34" s="52"/>
      <c r="X34" s="52"/>
      <c r="Y34" s="52"/>
      <c r="Z34" s="52"/>
      <c r="AA34" s="52"/>
      <c r="AB34" s="52"/>
      <c r="AC34" s="52"/>
      <c r="AD34" s="52"/>
      <c r="AE34" s="54"/>
      <c r="AF34" s="54"/>
      <c r="AG34" s="55"/>
      <c r="AH34" s="55"/>
      <c r="AI34" s="59"/>
      <c r="AJ34" s="55"/>
      <c r="AK34" s="53"/>
      <c r="AL34" s="54"/>
      <c r="AM34" s="53"/>
      <c r="AN34" s="54"/>
      <c r="AO34" s="54"/>
      <c r="AP34" s="54"/>
      <c r="AQ34" s="54"/>
      <c r="AR34" s="54"/>
      <c r="AS34" s="54"/>
      <c r="AT34" s="54"/>
      <c r="AU34" s="54"/>
      <c r="AV34" s="54"/>
      <c r="AW34" s="54"/>
      <c r="AX34" s="54"/>
      <c r="AY34" s="54"/>
      <c r="AZ34" s="54"/>
      <c r="BA34" s="54"/>
      <c r="BB34" s="54"/>
      <c r="BC34" s="56" t="s">
        <v>137</v>
      </c>
      <c r="BD34" s="56" t="s">
        <v>50</v>
      </c>
      <c r="BE34" s="57">
        <v>53987</v>
      </c>
      <c r="BF34" s="58" t="s">
        <v>148</v>
      </c>
      <c r="BG34" s="125"/>
    </row>
    <row r="35" spans="1:59" x14ac:dyDescent="0.2">
      <c r="A35" s="250"/>
      <c r="B35" s="282"/>
      <c r="C35" s="250"/>
      <c r="D35" s="61"/>
      <c r="E35" s="62"/>
      <c r="F35" s="63"/>
      <c r="G35" s="64"/>
      <c r="H35" s="64"/>
      <c r="I35" s="64"/>
      <c r="J35" s="64"/>
      <c r="K35" s="64"/>
      <c r="L35" s="64"/>
      <c r="M35" s="64"/>
      <c r="N35" s="64"/>
      <c r="O35" s="64"/>
      <c r="P35" s="64"/>
      <c r="Q35" s="64"/>
      <c r="R35" s="64"/>
      <c r="S35" s="64"/>
      <c r="T35" s="64"/>
      <c r="U35" s="64"/>
      <c r="V35" s="64"/>
      <c r="W35" s="64"/>
      <c r="X35" s="64"/>
      <c r="Y35" s="64"/>
      <c r="Z35" s="64"/>
      <c r="AA35" s="64"/>
      <c r="AB35" s="64"/>
      <c r="AC35" s="64"/>
      <c r="AD35" s="64"/>
      <c r="AE35" s="67"/>
      <c r="AF35" s="67"/>
      <c r="AG35" s="67"/>
      <c r="AH35" s="67"/>
      <c r="AI35" s="67"/>
      <c r="AJ35" s="67"/>
      <c r="AK35" s="67"/>
      <c r="AL35" s="67"/>
      <c r="AM35" s="67"/>
      <c r="AN35" s="67"/>
      <c r="AO35" s="67"/>
      <c r="AP35" s="67"/>
      <c r="AQ35" s="67"/>
      <c r="AR35" s="67"/>
      <c r="AS35" s="67"/>
      <c r="AT35" s="67"/>
      <c r="AU35" s="67"/>
      <c r="AV35" s="67"/>
      <c r="AW35" s="67"/>
      <c r="AX35" s="67"/>
      <c r="AY35" s="67"/>
      <c r="AZ35" s="67"/>
      <c r="BA35" s="67"/>
      <c r="BB35" s="67"/>
      <c r="BC35" s="67"/>
      <c r="BD35" s="67"/>
      <c r="BE35" s="68"/>
      <c r="BF35" s="69"/>
    </row>
    <row r="36" spans="1:59" ht="30" x14ac:dyDescent="0.2">
      <c r="A36" s="250"/>
      <c r="B36" s="282"/>
      <c r="C36" s="250"/>
      <c r="D36" s="277" t="s">
        <v>98</v>
      </c>
      <c r="E36" s="70">
        <v>25</v>
      </c>
      <c r="F36" s="51" t="s">
        <v>173</v>
      </c>
      <c r="G36" s="52"/>
      <c r="H36" s="52"/>
      <c r="I36" s="52"/>
      <c r="J36" s="52"/>
      <c r="K36" s="52"/>
      <c r="L36" s="52"/>
      <c r="M36" s="52"/>
      <c r="N36" s="52"/>
      <c r="O36" s="52"/>
      <c r="P36" s="52"/>
      <c r="Q36" s="52"/>
      <c r="R36" s="52"/>
      <c r="S36" s="53"/>
      <c r="T36" s="53"/>
      <c r="U36" s="53"/>
      <c r="V36" s="52"/>
      <c r="W36" s="52"/>
      <c r="X36" s="52"/>
      <c r="Y36" s="52"/>
      <c r="Z36" s="52"/>
      <c r="AA36" s="52"/>
      <c r="AB36" s="52"/>
      <c r="AC36" s="52"/>
      <c r="AD36" s="52"/>
      <c r="AE36" s="54"/>
      <c r="AF36" s="54"/>
      <c r="AG36" s="76"/>
      <c r="AH36" s="76"/>
      <c r="AI36" s="76"/>
      <c r="AJ36" s="77"/>
      <c r="AK36" s="54"/>
      <c r="AL36" s="54"/>
      <c r="AM36" s="54"/>
      <c r="AN36" s="53"/>
      <c r="AO36" s="54"/>
      <c r="AP36" s="54"/>
      <c r="AQ36" s="54"/>
      <c r="AR36" s="54"/>
      <c r="AS36" s="54"/>
      <c r="AT36" s="54"/>
      <c r="AU36" s="54"/>
      <c r="AV36" s="54"/>
      <c r="AW36" s="54"/>
      <c r="AX36" s="54"/>
      <c r="AY36" s="54"/>
      <c r="AZ36" s="54"/>
      <c r="BA36" s="54"/>
      <c r="BB36" s="54"/>
      <c r="BC36" s="56" t="s">
        <v>140</v>
      </c>
      <c r="BD36" s="56" t="s">
        <v>50</v>
      </c>
      <c r="BE36" s="57">
        <v>1575</v>
      </c>
      <c r="BF36" s="65" t="s">
        <v>151</v>
      </c>
      <c r="BG36" s="125"/>
    </row>
    <row r="37" spans="1:59" ht="30" x14ac:dyDescent="0.2">
      <c r="A37" s="250"/>
      <c r="B37" s="282"/>
      <c r="C37" s="250"/>
      <c r="D37" s="277"/>
      <c r="E37" s="70">
        <v>26</v>
      </c>
      <c r="F37" s="51" t="s">
        <v>174</v>
      </c>
      <c r="G37" s="52"/>
      <c r="H37" s="52"/>
      <c r="I37" s="52"/>
      <c r="J37" s="52"/>
      <c r="K37" s="52"/>
      <c r="L37" s="52"/>
      <c r="M37" s="52"/>
      <c r="N37" s="52"/>
      <c r="O37" s="52"/>
      <c r="P37" s="52"/>
      <c r="Q37" s="52"/>
      <c r="R37" s="52"/>
      <c r="S37" s="52"/>
      <c r="T37" s="52"/>
      <c r="U37" s="52"/>
      <c r="V37" s="52"/>
      <c r="W37" s="52"/>
      <c r="X37" s="52"/>
      <c r="Y37" s="52"/>
      <c r="Z37" s="52"/>
      <c r="AA37" s="52"/>
      <c r="AB37" s="52"/>
      <c r="AC37" s="52"/>
      <c r="AD37" s="52"/>
      <c r="AE37" s="54"/>
      <c r="AF37" s="54"/>
      <c r="AG37" s="76"/>
      <c r="AH37" s="76"/>
      <c r="AI37" s="76"/>
      <c r="AJ37" s="77"/>
      <c r="AK37" s="54"/>
      <c r="AL37" s="54"/>
      <c r="AM37" s="54"/>
      <c r="AN37" s="53"/>
      <c r="AO37" s="54"/>
      <c r="AP37" s="54"/>
      <c r="AQ37" s="54"/>
      <c r="AR37" s="54"/>
      <c r="AS37" s="54"/>
      <c r="AT37" s="54"/>
      <c r="AU37" s="54"/>
      <c r="AV37" s="54"/>
      <c r="AW37" s="54"/>
      <c r="AX37" s="54"/>
      <c r="AY37" s="54"/>
      <c r="AZ37" s="54"/>
      <c r="BA37" s="54"/>
      <c r="BB37" s="54"/>
      <c r="BC37" s="56" t="s">
        <v>141</v>
      </c>
      <c r="BD37" s="56" t="s">
        <v>50</v>
      </c>
      <c r="BE37" s="57">
        <v>12876.9</v>
      </c>
      <c r="BF37" s="65" t="s">
        <v>150</v>
      </c>
      <c r="BG37" s="125"/>
    </row>
    <row r="38" spans="1:59" ht="30" x14ac:dyDescent="0.2">
      <c r="A38" s="250"/>
      <c r="B38" s="282"/>
      <c r="C38" s="250"/>
      <c r="D38" s="277"/>
      <c r="E38" s="70">
        <v>27</v>
      </c>
      <c r="F38" s="51" t="s">
        <v>175</v>
      </c>
      <c r="G38" s="52"/>
      <c r="H38" s="52"/>
      <c r="I38" s="52"/>
      <c r="J38" s="52"/>
      <c r="K38" s="52"/>
      <c r="L38" s="52"/>
      <c r="M38" s="52"/>
      <c r="N38" s="52"/>
      <c r="O38" s="52"/>
      <c r="P38" s="52"/>
      <c r="Q38" s="52"/>
      <c r="R38" s="52"/>
      <c r="S38" s="52"/>
      <c r="T38" s="52"/>
      <c r="U38" s="52"/>
      <c r="V38" s="52"/>
      <c r="W38" s="52"/>
      <c r="X38" s="52"/>
      <c r="Y38" s="52"/>
      <c r="Z38" s="52"/>
      <c r="AA38" s="52"/>
      <c r="AB38" s="52"/>
      <c r="AC38" s="52"/>
      <c r="AD38" s="52"/>
      <c r="AE38" s="54"/>
      <c r="AF38" s="54"/>
      <c r="AG38" s="76"/>
      <c r="AH38" s="76"/>
      <c r="AI38" s="76"/>
      <c r="AJ38" s="76"/>
      <c r="AK38" s="54"/>
      <c r="AL38" s="54"/>
      <c r="AM38" s="53"/>
      <c r="AN38" s="53"/>
      <c r="AO38" s="54"/>
      <c r="AP38" s="54"/>
      <c r="AQ38" s="54"/>
      <c r="AR38" s="54"/>
      <c r="AS38" s="54"/>
      <c r="AT38" s="54"/>
      <c r="AU38" s="54"/>
      <c r="AV38" s="54"/>
      <c r="AW38" s="54"/>
      <c r="AX38" s="54"/>
      <c r="AY38" s="54"/>
      <c r="AZ38" s="54"/>
      <c r="BA38" s="54"/>
      <c r="BB38" s="54"/>
      <c r="BC38" s="56" t="s">
        <v>141</v>
      </c>
      <c r="BD38" s="56" t="s">
        <v>50</v>
      </c>
      <c r="BE38" s="57">
        <v>1757</v>
      </c>
      <c r="BF38" s="65" t="s">
        <v>149</v>
      </c>
      <c r="BG38" s="125"/>
    </row>
    <row r="39" spans="1:59" ht="30" x14ac:dyDescent="0.2">
      <c r="A39" s="250"/>
      <c r="B39" s="282"/>
      <c r="C39" s="250"/>
      <c r="D39" s="277"/>
      <c r="E39" s="70">
        <v>28</v>
      </c>
      <c r="F39" s="51" t="s">
        <v>116</v>
      </c>
      <c r="G39" s="52"/>
      <c r="H39" s="52"/>
      <c r="I39" s="52"/>
      <c r="J39" s="52"/>
      <c r="K39" s="52"/>
      <c r="L39" s="52"/>
      <c r="M39" s="52"/>
      <c r="N39" s="52"/>
      <c r="O39" s="52"/>
      <c r="P39" s="52"/>
      <c r="Q39" s="52"/>
      <c r="R39" s="52"/>
      <c r="S39" s="52"/>
      <c r="T39" s="52"/>
      <c r="U39" s="52"/>
      <c r="V39" s="52"/>
      <c r="W39" s="52"/>
      <c r="X39" s="52"/>
      <c r="Y39" s="52"/>
      <c r="Z39" s="52"/>
      <c r="AA39" s="52"/>
      <c r="AB39" s="52"/>
      <c r="AC39" s="52"/>
      <c r="AD39" s="52"/>
      <c r="AE39" s="54"/>
      <c r="AF39" s="54"/>
      <c r="AG39" s="76"/>
      <c r="AH39" s="76"/>
      <c r="AI39" s="76"/>
      <c r="AJ39" s="76"/>
      <c r="AK39" s="54"/>
      <c r="AL39" s="54"/>
      <c r="AM39" s="54"/>
      <c r="AN39" s="54"/>
      <c r="AO39" s="53"/>
      <c r="AP39" s="54"/>
      <c r="AQ39" s="54"/>
      <c r="AR39" s="54"/>
      <c r="AS39" s="54"/>
      <c r="AT39" s="54"/>
      <c r="AU39" s="54"/>
      <c r="AV39" s="54"/>
      <c r="AW39" s="54"/>
      <c r="AX39" s="54"/>
      <c r="AY39" s="54"/>
      <c r="AZ39" s="54"/>
      <c r="BA39" s="54"/>
      <c r="BB39" s="54"/>
      <c r="BC39" s="56" t="s">
        <v>141</v>
      </c>
      <c r="BD39" s="56" t="s">
        <v>50</v>
      </c>
      <c r="BE39" s="57">
        <v>1757</v>
      </c>
      <c r="BF39" s="65" t="s">
        <v>149</v>
      </c>
      <c r="BG39" s="125"/>
    </row>
    <row r="40" spans="1:59" x14ac:dyDescent="0.2">
      <c r="A40" s="250"/>
      <c r="B40" s="282"/>
      <c r="C40" s="250"/>
      <c r="D40" s="61"/>
      <c r="E40" s="78"/>
      <c r="F40" s="79"/>
      <c r="G40" s="61"/>
      <c r="H40" s="61"/>
      <c r="I40" s="61"/>
      <c r="J40" s="61"/>
      <c r="K40" s="61"/>
      <c r="L40" s="61"/>
      <c r="M40" s="61"/>
      <c r="N40" s="61"/>
      <c r="O40" s="61"/>
      <c r="P40" s="61"/>
      <c r="Q40" s="61"/>
      <c r="R40" s="61"/>
      <c r="S40" s="61"/>
      <c r="T40" s="61"/>
      <c r="U40" s="61"/>
      <c r="V40" s="61"/>
      <c r="W40" s="61"/>
      <c r="X40" s="61"/>
      <c r="Y40" s="61"/>
      <c r="Z40" s="61"/>
      <c r="AA40" s="61"/>
      <c r="AB40" s="61"/>
      <c r="AC40" s="61"/>
      <c r="AD40" s="61"/>
      <c r="AE40" s="61"/>
      <c r="AF40" s="61"/>
      <c r="AG40" s="61"/>
      <c r="AH40" s="61"/>
      <c r="AI40" s="61"/>
      <c r="AJ40" s="61"/>
      <c r="AK40" s="61"/>
      <c r="AL40" s="61"/>
      <c r="AM40" s="61"/>
      <c r="AN40" s="61"/>
      <c r="AO40" s="61"/>
      <c r="AP40" s="61"/>
      <c r="AQ40" s="61"/>
      <c r="AR40" s="61"/>
      <c r="AS40" s="61"/>
      <c r="AT40" s="61"/>
      <c r="AU40" s="61"/>
      <c r="AV40" s="61"/>
      <c r="AW40" s="61"/>
      <c r="AX40" s="61"/>
      <c r="AY40" s="61"/>
      <c r="AZ40" s="61"/>
      <c r="BA40" s="61"/>
      <c r="BB40" s="61"/>
      <c r="BC40" s="61"/>
      <c r="BD40" s="61"/>
      <c r="BE40" s="174"/>
      <c r="BF40" s="46"/>
    </row>
    <row r="41" spans="1:59" ht="16.149999999999999" customHeight="1" x14ac:dyDescent="0.2">
      <c r="A41" s="250"/>
      <c r="B41" s="282"/>
      <c r="C41" s="250"/>
      <c r="D41" s="277" t="s">
        <v>99</v>
      </c>
      <c r="E41" s="70">
        <v>29</v>
      </c>
      <c r="F41" s="51" t="s">
        <v>176</v>
      </c>
      <c r="G41" s="52"/>
      <c r="H41" s="52"/>
      <c r="I41" s="52"/>
      <c r="J41" s="52"/>
      <c r="K41" s="52"/>
      <c r="L41" s="52"/>
      <c r="M41" s="52"/>
      <c r="N41" s="52"/>
      <c r="O41" s="52"/>
      <c r="P41" s="52"/>
      <c r="Q41" s="52"/>
      <c r="R41" s="52"/>
      <c r="S41" s="52"/>
      <c r="T41" s="52"/>
      <c r="U41" s="53"/>
      <c r="V41" s="52"/>
      <c r="W41" s="52"/>
      <c r="X41" s="52"/>
      <c r="Y41" s="52"/>
      <c r="Z41" s="52"/>
      <c r="AA41" s="52"/>
      <c r="AB41" s="52"/>
      <c r="AC41" s="52"/>
      <c r="AD41" s="52"/>
      <c r="AE41" s="54"/>
      <c r="AF41" s="54"/>
      <c r="AG41" s="76"/>
      <c r="AH41" s="76"/>
      <c r="AI41" s="76"/>
      <c r="AJ41" s="76"/>
      <c r="AK41" s="54"/>
      <c r="AL41" s="54"/>
      <c r="AM41" s="54"/>
      <c r="AN41" s="54"/>
      <c r="AO41" s="54"/>
      <c r="AP41" s="54"/>
      <c r="AQ41" s="54"/>
      <c r="AR41" s="54"/>
      <c r="AS41" s="54"/>
      <c r="AT41" s="54"/>
      <c r="AU41" s="54"/>
      <c r="AV41" s="54"/>
      <c r="AW41" s="54"/>
      <c r="AX41" s="54"/>
      <c r="AY41" s="54"/>
      <c r="AZ41" s="54"/>
      <c r="BA41" s="54"/>
      <c r="BB41" s="54"/>
      <c r="BC41" s="56" t="s">
        <v>141</v>
      </c>
      <c r="BD41" s="56" t="s">
        <v>29</v>
      </c>
      <c r="BE41" s="57">
        <v>0</v>
      </c>
      <c r="BF41" s="58" t="s">
        <v>148</v>
      </c>
      <c r="BG41" s="125"/>
    </row>
    <row r="42" spans="1:59" ht="25.9" customHeight="1" x14ac:dyDescent="0.2">
      <c r="A42" s="250"/>
      <c r="B42" s="282"/>
      <c r="C42" s="250"/>
      <c r="D42" s="277"/>
      <c r="E42" s="70">
        <v>30</v>
      </c>
      <c r="F42" s="51" t="s">
        <v>177</v>
      </c>
      <c r="G42" s="52"/>
      <c r="H42" s="52"/>
      <c r="I42" s="52"/>
      <c r="J42" s="52"/>
      <c r="K42" s="52"/>
      <c r="L42" s="52"/>
      <c r="M42" s="52"/>
      <c r="N42" s="52"/>
      <c r="O42" s="52"/>
      <c r="P42" s="52"/>
      <c r="Q42" s="52"/>
      <c r="R42" s="52"/>
      <c r="S42" s="52"/>
      <c r="T42" s="53"/>
      <c r="U42" s="53"/>
      <c r="V42" s="53"/>
      <c r="W42" s="52"/>
      <c r="X42" s="52"/>
      <c r="Y42" s="52"/>
      <c r="Z42" s="52"/>
      <c r="AA42" s="52"/>
      <c r="AB42" s="52"/>
      <c r="AC42" s="52"/>
      <c r="AD42" s="52"/>
      <c r="AE42" s="54"/>
      <c r="AF42" s="54"/>
      <c r="AG42" s="76"/>
      <c r="AH42" s="76"/>
      <c r="AI42" s="76"/>
      <c r="AJ42" s="76"/>
      <c r="AK42" s="54"/>
      <c r="AL42" s="54"/>
      <c r="AM42" s="54"/>
      <c r="AN42" s="54"/>
      <c r="AO42" s="54"/>
      <c r="AP42" s="54"/>
      <c r="AQ42" s="54"/>
      <c r="AR42" s="54"/>
      <c r="AS42" s="54"/>
      <c r="AT42" s="54"/>
      <c r="AU42" s="54"/>
      <c r="AV42" s="54"/>
      <c r="AW42" s="54"/>
      <c r="AX42" s="54"/>
      <c r="AY42" s="54"/>
      <c r="AZ42" s="54"/>
      <c r="BA42" s="54"/>
      <c r="BB42" s="54"/>
      <c r="BC42" s="56" t="s">
        <v>141</v>
      </c>
      <c r="BD42" s="56" t="s">
        <v>50</v>
      </c>
      <c r="BE42" s="57">
        <v>0</v>
      </c>
      <c r="BF42" s="58" t="s">
        <v>148</v>
      </c>
      <c r="BG42" s="125"/>
    </row>
    <row r="43" spans="1:59" x14ac:dyDescent="0.2">
      <c r="A43" s="250"/>
      <c r="B43" s="282"/>
      <c r="C43" s="250"/>
      <c r="D43" s="277"/>
      <c r="E43" s="70">
        <v>31</v>
      </c>
      <c r="F43" s="51" t="s">
        <v>117</v>
      </c>
      <c r="G43" s="52"/>
      <c r="H43" s="52"/>
      <c r="I43" s="52"/>
      <c r="J43" s="52"/>
      <c r="K43" s="52"/>
      <c r="L43" s="52"/>
      <c r="M43" s="52"/>
      <c r="N43" s="52"/>
      <c r="O43" s="52"/>
      <c r="P43" s="52"/>
      <c r="Q43" s="52"/>
      <c r="R43" s="52"/>
      <c r="S43" s="52"/>
      <c r="T43" s="52"/>
      <c r="U43" s="53"/>
      <c r="V43" s="53"/>
      <c r="W43" s="52"/>
      <c r="X43" s="52"/>
      <c r="Y43" s="52"/>
      <c r="Z43" s="52"/>
      <c r="AA43" s="52"/>
      <c r="AB43" s="52"/>
      <c r="AC43" s="52"/>
      <c r="AD43" s="52"/>
      <c r="AE43" s="54"/>
      <c r="AF43" s="54"/>
      <c r="AG43" s="76"/>
      <c r="AH43" s="76"/>
      <c r="AI43" s="76"/>
      <c r="AJ43" s="76"/>
      <c r="AK43" s="54"/>
      <c r="AL43" s="54"/>
      <c r="AM43" s="54"/>
      <c r="AN43" s="54"/>
      <c r="AO43" s="54"/>
      <c r="AP43" s="54"/>
      <c r="AQ43" s="54"/>
      <c r="AR43" s="54"/>
      <c r="AS43" s="54"/>
      <c r="AT43" s="54"/>
      <c r="AU43" s="54"/>
      <c r="AV43" s="54"/>
      <c r="AW43" s="54"/>
      <c r="AX43" s="54"/>
      <c r="AY43" s="54"/>
      <c r="AZ43" s="54"/>
      <c r="BA43" s="54"/>
      <c r="BB43" s="54"/>
      <c r="BC43" s="56" t="s">
        <v>137</v>
      </c>
      <c r="BD43" s="56" t="s">
        <v>29</v>
      </c>
      <c r="BE43" s="57">
        <v>0</v>
      </c>
      <c r="BF43" s="58" t="s">
        <v>148</v>
      </c>
      <c r="BG43" s="125"/>
    </row>
    <row r="44" spans="1:59" x14ac:dyDescent="0.2">
      <c r="A44" s="250"/>
      <c r="B44" s="282"/>
      <c r="C44" s="250"/>
      <c r="D44" s="61"/>
      <c r="E44" s="62"/>
      <c r="F44" s="80"/>
      <c r="G44" s="64"/>
      <c r="H44" s="64"/>
      <c r="I44" s="64"/>
      <c r="J44" s="64"/>
      <c r="K44" s="64"/>
      <c r="L44" s="64"/>
      <c r="M44" s="64"/>
      <c r="N44" s="64"/>
      <c r="O44" s="64"/>
      <c r="P44" s="64"/>
      <c r="Q44" s="64"/>
      <c r="R44" s="64"/>
      <c r="S44" s="64"/>
      <c r="T44" s="64"/>
      <c r="U44" s="64"/>
      <c r="V44" s="64"/>
      <c r="W44" s="64"/>
      <c r="X44" s="64"/>
      <c r="Y44" s="64"/>
      <c r="Z44" s="64"/>
      <c r="AA44" s="64"/>
      <c r="AB44" s="64"/>
      <c r="AC44" s="64"/>
      <c r="AD44" s="64"/>
      <c r="AE44" s="67"/>
      <c r="AF44" s="67"/>
      <c r="AG44" s="67"/>
      <c r="AH44" s="67"/>
      <c r="AI44" s="67"/>
      <c r="AJ44" s="67"/>
      <c r="AK44" s="67"/>
      <c r="AL44" s="67"/>
      <c r="AM44" s="67"/>
      <c r="AN44" s="67"/>
      <c r="AO44" s="67"/>
      <c r="AP44" s="67"/>
      <c r="AQ44" s="67"/>
      <c r="AR44" s="67"/>
      <c r="AS44" s="67"/>
      <c r="AT44" s="67"/>
      <c r="AU44" s="67"/>
      <c r="AV44" s="67"/>
      <c r="AW44" s="67"/>
      <c r="AX44" s="67"/>
      <c r="AY44" s="67"/>
      <c r="AZ44" s="67"/>
      <c r="BA44" s="67"/>
      <c r="BB44" s="67"/>
      <c r="BC44" s="67"/>
      <c r="BD44" s="67"/>
      <c r="BE44" s="68"/>
      <c r="BF44" s="69"/>
    </row>
    <row r="45" spans="1:59" ht="42.75" x14ac:dyDescent="0.2">
      <c r="A45" s="250"/>
      <c r="B45" s="282"/>
      <c r="C45" s="250"/>
      <c r="D45" s="277" t="s">
        <v>100</v>
      </c>
      <c r="E45" s="70">
        <v>32</v>
      </c>
      <c r="F45" s="51" t="s">
        <v>178</v>
      </c>
      <c r="G45" s="52"/>
      <c r="H45" s="52"/>
      <c r="I45" s="52"/>
      <c r="J45" s="52"/>
      <c r="K45" s="52"/>
      <c r="L45" s="52"/>
      <c r="M45" s="52"/>
      <c r="N45" s="52"/>
      <c r="O45" s="52"/>
      <c r="P45" s="52"/>
      <c r="Q45" s="52"/>
      <c r="R45" s="52"/>
      <c r="S45" s="52"/>
      <c r="T45" s="52"/>
      <c r="U45" s="52"/>
      <c r="V45" s="52"/>
      <c r="W45" s="73"/>
      <c r="X45" s="52"/>
      <c r="Y45" s="52"/>
      <c r="Z45" s="52"/>
      <c r="AA45" s="52"/>
      <c r="AB45" s="52"/>
      <c r="AC45" s="52"/>
      <c r="AD45" s="52"/>
      <c r="AE45" s="73"/>
      <c r="AF45" s="73"/>
      <c r="AG45" s="55"/>
      <c r="AH45" s="55"/>
      <c r="AI45" s="55"/>
      <c r="AJ45" s="55"/>
      <c r="AK45" s="74"/>
      <c r="AL45" s="74"/>
      <c r="AM45" s="74"/>
      <c r="AN45" s="74"/>
      <c r="AO45" s="74"/>
      <c r="AP45" s="74"/>
      <c r="AQ45" s="74"/>
      <c r="AR45" s="74"/>
      <c r="AS45" s="74"/>
      <c r="AT45" s="74"/>
      <c r="AU45" s="74"/>
      <c r="AV45" s="74"/>
      <c r="AW45" s="74"/>
      <c r="AX45" s="74"/>
      <c r="AY45" s="74"/>
      <c r="AZ45" s="74"/>
      <c r="BA45" s="74"/>
      <c r="BB45" s="74"/>
      <c r="BC45" s="56" t="s">
        <v>138</v>
      </c>
      <c r="BD45" s="56" t="s">
        <v>29</v>
      </c>
      <c r="BE45" s="57">
        <v>22346</v>
      </c>
      <c r="BF45" s="58" t="s">
        <v>148</v>
      </c>
      <c r="BG45" s="125"/>
    </row>
    <row r="46" spans="1:59" ht="16.899999999999999" customHeight="1" x14ac:dyDescent="0.2">
      <c r="A46" s="250"/>
      <c r="B46" s="282"/>
      <c r="C46" s="250"/>
      <c r="D46" s="277"/>
      <c r="E46" s="70">
        <v>33</v>
      </c>
      <c r="F46" s="51" t="s">
        <v>179</v>
      </c>
      <c r="G46" s="52"/>
      <c r="H46" s="52"/>
      <c r="I46" s="52"/>
      <c r="J46" s="52"/>
      <c r="K46" s="52"/>
      <c r="L46" s="52"/>
      <c r="M46" s="52"/>
      <c r="N46" s="52"/>
      <c r="O46" s="52"/>
      <c r="P46" s="52"/>
      <c r="Q46" s="52"/>
      <c r="R46" s="52"/>
      <c r="S46" s="52"/>
      <c r="T46" s="52"/>
      <c r="U46" s="52"/>
      <c r="V46" s="52"/>
      <c r="W46" s="52"/>
      <c r="X46" s="52"/>
      <c r="Y46" s="73"/>
      <c r="Z46" s="52"/>
      <c r="AA46" s="52"/>
      <c r="AB46" s="52"/>
      <c r="AC46" s="52"/>
      <c r="AD46" s="52"/>
      <c r="AE46" s="73"/>
      <c r="AF46" s="73"/>
      <c r="AG46" s="59"/>
      <c r="AH46" s="55"/>
      <c r="AI46" s="55"/>
      <c r="AJ46" s="55"/>
      <c r="AK46" s="74"/>
      <c r="AL46" s="74"/>
      <c r="AM46" s="74"/>
      <c r="AN46" s="74"/>
      <c r="AO46" s="74"/>
      <c r="AP46" s="74"/>
      <c r="AQ46" s="74"/>
      <c r="AR46" s="74"/>
      <c r="AS46" s="74"/>
      <c r="AT46" s="74"/>
      <c r="AU46" s="74"/>
      <c r="AV46" s="74"/>
      <c r="AW46" s="74"/>
      <c r="AX46" s="74"/>
      <c r="AY46" s="74"/>
      <c r="AZ46" s="74"/>
      <c r="BA46" s="74"/>
      <c r="BB46" s="74"/>
      <c r="BC46" s="56" t="s">
        <v>138</v>
      </c>
      <c r="BD46" s="56" t="s">
        <v>29</v>
      </c>
      <c r="BE46" s="57">
        <v>185600</v>
      </c>
      <c r="BF46" s="58" t="s">
        <v>148</v>
      </c>
      <c r="BG46" s="125"/>
    </row>
    <row r="47" spans="1:59" ht="16.899999999999999" customHeight="1" x14ac:dyDescent="0.2">
      <c r="A47" s="250"/>
      <c r="B47" s="282"/>
      <c r="C47" s="250"/>
      <c r="D47" s="277"/>
      <c r="E47" s="70">
        <v>34</v>
      </c>
      <c r="F47" s="51" t="s">
        <v>180</v>
      </c>
      <c r="G47" s="52"/>
      <c r="H47" s="52"/>
      <c r="I47" s="52"/>
      <c r="J47" s="52"/>
      <c r="K47" s="52"/>
      <c r="L47" s="52"/>
      <c r="M47" s="52"/>
      <c r="N47" s="52"/>
      <c r="O47" s="52"/>
      <c r="P47" s="52"/>
      <c r="Q47" s="52"/>
      <c r="R47" s="52"/>
      <c r="S47" s="52"/>
      <c r="T47" s="52"/>
      <c r="U47" s="52"/>
      <c r="V47" s="52"/>
      <c r="W47" s="52"/>
      <c r="X47" s="52"/>
      <c r="Y47" s="73"/>
      <c r="Z47" s="52"/>
      <c r="AA47" s="52"/>
      <c r="AB47" s="52"/>
      <c r="AC47" s="52"/>
      <c r="AD47" s="52"/>
      <c r="AE47" s="73"/>
      <c r="AF47" s="73"/>
      <c r="AG47" s="59"/>
      <c r="AH47" s="55"/>
      <c r="AI47" s="55"/>
      <c r="AJ47" s="55"/>
      <c r="AK47" s="74"/>
      <c r="AL47" s="74"/>
      <c r="AM47" s="74"/>
      <c r="AN47" s="74"/>
      <c r="AO47" s="74"/>
      <c r="AP47" s="74"/>
      <c r="AQ47" s="74"/>
      <c r="AR47" s="74"/>
      <c r="AS47" s="74"/>
      <c r="AT47" s="74"/>
      <c r="AU47" s="74"/>
      <c r="AV47" s="74"/>
      <c r="AW47" s="74"/>
      <c r="AX47" s="74"/>
      <c r="AY47" s="74"/>
      <c r="AZ47" s="74"/>
      <c r="BA47" s="74"/>
      <c r="BB47" s="74"/>
      <c r="BC47" s="56" t="s">
        <v>137</v>
      </c>
      <c r="BD47" s="56"/>
      <c r="BE47" s="57">
        <v>120567</v>
      </c>
      <c r="BF47" s="58" t="s">
        <v>148</v>
      </c>
      <c r="BG47" s="125"/>
    </row>
    <row r="48" spans="1:59" ht="28.5" x14ac:dyDescent="0.2">
      <c r="A48" s="250"/>
      <c r="B48" s="282"/>
      <c r="C48" s="250"/>
      <c r="D48" s="277"/>
      <c r="E48" s="81">
        <v>35</v>
      </c>
      <c r="F48" s="51" t="s">
        <v>181</v>
      </c>
      <c r="G48" s="52"/>
      <c r="H48" s="52"/>
      <c r="I48" s="52"/>
      <c r="J48" s="52"/>
      <c r="K48" s="52"/>
      <c r="L48" s="52"/>
      <c r="M48" s="52"/>
      <c r="N48" s="52"/>
      <c r="O48" s="52"/>
      <c r="P48" s="52"/>
      <c r="Q48" s="52"/>
      <c r="R48" s="52"/>
      <c r="S48" s="52"/>
      <c r="T48" s="52"/>
      <c r="U48" s="52"/>
      <c r="V48" s="52"/>
      <c r="W48" s="52"/>
      <c r="X48" s="52"/>
      <c r="Y48" s="73"/>
      <c r="Z48" s="52"/>
      <c r="AA48" s="52"/>
      <c r="AB48" s="52"/>
      <c r="AC48" s="52"/>
      <c r="AD48" s="52"/>
      <c r="AE48" s="74"/>
      <c r="AF48" s="74"/>
      <c r="AG48" s="59"/>
      <c r="AH48" s="55"/>
      <c r="AI48" s="55"/>
      <c r="AJ48" s="55"/>
      <c r="AK48" s="74"/>
      <c r="AL48" s="74"/>
      <c r="AM48" s="74"/>
      <c r="AN48" s="74"/>
      <c r="AO48" s="74"/>
      <c r="AP48" s="74"/>
      <c r="AQ48" s="74"/>
      <c r="AR48" s="74"/>
      <c r="AS48" s="74"/>
      <c r="AT48" s="74"/>
      <c r="AU48" s="74"/>
      <c r="AV48" s="74"/>
      <c r="AW48" s="74"/>
      <c r="AX48" s="74"/>
      <c r="AY48" s="74"/>
      <c r="AZ48" s="74"/>
      <c r="BA48" s="74"/>
      <c r="BB48" s="74"/>
      <c r="BC48" s="56" t="s">
        <v>226</v>
      </c>
      <c r="BD48" s="56" t="s">
        <v>226</v>
      </c>
      <c r="BE48" s="57">
        <v>64000</v>
      </c>
      <c r="BF48" s="58" t="s">
        <v>148</v>
      </c>
      <c r="BG48" s="125"/>
    </row>
    <row r="49" spans="1:59" x14ac:dyDescent="0.2">
      <c r="A49" s="250"/>
      <c r="B49" s="282"/>
      <c r="C49" s="250"/>
      <c r="D49" s="277"/>
      <c r="E49" s="70">
        <v>36</v>
      </c>
      <c r="F49" s="51" t="s">
        <v>182</v>
      </c>
      <c r="G49" s="52"/>
      <c r="H49" s="52"/>
      <c r="I49" s="52"/>
      <c r="J49" s="52"/>
      <c r="K49" s="52"/>
      <c r="L49" s="52"/>
      <c r="M49" s="52"/>
      <c r="N49" s="52"/>
      <c r="O49" s="52"/>
      <c r="P49" s="52"/>
      <c r="Q49" s="52"/>
      <c r="R49" s="52"/>
      <c r="S49" s="52"/>
      <c r="T49" s="52"/>
      <c r="U49" s="59"/>
      <c r="V49" s="52"/>
      <c r="W49" s="52"/>
      <c r="X49" s="52"/>
      <c r="Y49" s="52"/>
      <c r="Z49" s="59"/>
      <c r="AA49" s="52"/>
      <c r="AB49" s="52"/>
      <c r="AC49" s="52"/>
      <c r="AD49" s="52"/>
      <c r="AE49" s="74"/>
      <c r="AF49" s="74"/>
      <c r="AG49" s="59"/>
      <c r="AH49" s="55"/>
      <c r="AI49" s="55"/>
      <c r="AJ49" s="55"/>
      <c r="AK49" s="74"/>
      <c r="AL49" s="74"/>
      <c r="AM49" s="74"/>
      <c r="AN49" s="74"/>
      <c r="AO49" s="74"/>
      <c r="AP49" s="74"/>
      <c r="AQ49" s="74"/>
      <c r="AR49" s="74"/>
      <c r="AS49" s="74"/>
      <c r="AT49" s="74"/>
      <c r="AU49" s="74"/>
      <c r="AV49" s="74"/>
      <c r="AW49" s="74"/>
      <c r="AX49" s="74"/>
      <c r="AY49" s="74"/>
      <c r="AZ49" s="74"/>
      <c r="BA49" s="74"/>
      <c r="BB49" s="74"/>
      <c r="BC49" s="56" t="s">
        <v>138</v>
      </c>
      <c r="BD49" s="56" t="s">
        <v>29</v>
      </c>
      <c r="BE49" s="57">
        <v>54398</v>
      </c>
      <c r="BF49" s="58" t="s">
        <v>148</v>
      </c>
      <c r="BG49" s="125"/>
    </row>
    <row r="50" spans="1:59" ht="16.149999999999999" customHeight="1" x14ac:dyDescent="0.2">
      <c r="A50" s="250"/>
      <c r="B50" s="282"/>
      <c r="C50" s="250"/>
      <c r="D50" s="277"/>
      <c r="E50" s="70">
        <v>37</v>
      </c>
      <c r="F50" s="82" t="s">
        <v>183</v>
      </c>
      <c r="G50" s="83"/>
      <c r="H50" s="83"/>
      <c r="I50" s="83"/>
      <c r="J50" s="83"/>
      <c r="K50" s="83"/>
      <c r="L50" s="83"/>
      <c r="M50" s="83"/>
      <c r="N50" s="83"/>
      <c r="O50" s="83"/>
      <c r="P50" s="83"/>
      <c r="Q50" s="83"/>
      <c r="R50" s="83"/>
      <c r="S50" s="83"/>
      <c r="T50" s="83"/>
      <c r="U50" s="83"/>
      <c r="V50" s="83"/>
      <c r="W50" s="83"/>
      <c r="X50" s="83"/>
      <c r="Y50" s="83"/>
      <c r="Z50" s="83"/>
      <c r="AA50" s="83"/>
      <c r="AB50" s="83"/>
      <c r="AC50" s="83"/>
      <c r="AD50" s="83"/>
      <c r="AE50" s="54"/>
      <c r="AF50" s="54"/>
      <c r="AG50" s="72"/>
      <c r="AH50" s="72"/>
      <c r="AI50" s="72"/>
      <c r="AJ50" s="72"/>
      <c r="AK50" s="54"/>
      <c r="AL50" s="54"/>
      <c r="AM50" s="54"/>
      <c r="AN50" s="53"/>
      <c r="AO50" s="54"/>
      <c r="AP50" s="54"/>
      <c r="AQ50" s="54"/>
      <c r="AR50" s="54"/>
      <c r="AS50" s="54"/>
      <c r="AT50" s="54"/>
      <c r="AU50" s="54"/>
      <c r="AV50" s="54"/>
      <c r="AW50" s="54"/>
      <c r="AX50" s="54"/>
      <c r="AY50" s="54"/>
      <c r="AZ50" s="54"/>
      <c r="BA50" s="54"/>
      <c r="BB50" s="54"/>
      <c r="BC50" s="56" t="s">
        <v>141</v>
      </c>
      <c r="BD50" s="56" t="s">
        <v>50</v>
      </c>
      <c r="BE50" s="57">
        <v>35200</v>
      </c>
      <c r="BF50" s="58" t="s">
        <v>148</v>
      </c>
      <c r="BG50" s="125"/>
    </row>
    <row r="51" spans="1:59" x14ac:dyDescent="0.2">
      <c r="A51" s="250"/>
      <c r="B51" s="282"/>
      <c r="C51" s="250"/>
      <c r="D51" s="277"/>
      <c r="E51" s="70">
        <v>38</v>
      </c>
      <c r="F51" s="82" t="s">
        <v>184</v>
      </c>
      <c r="G51" s="83"/>
      <c r="H51" s="83"/>
      <c r="I51" s="83"/>
      <c r="J51" s="83"/>
      <c r="K51" s="83"/>
      <c r="L51" s="83"/>
      <c r="M51" s="83"/>
      <c r="N51" s="83"/>
      <c r="O51" s="83"/>
      <c r="P51" s="83"/>
      <c r="Q51" s="83"/>
      <c r="R51" s="83"/>
      <c r="S51" s="83"/>
      <c r="T51" s="83"/>
      <c r="U51" s="83"/>
      <c r="V51" s="83"/>
      <c r="W51" s="83"/>
      <c r="X51" s="83"/>
      <c r="Y51" s="83"/>
      <c r="Z51" s="83"/>
      <c r="AA51" s="83"/>
      <c r="AB51" s="83"/>
      <c r="AC51" s="83"/>
      <c r="AD51" s="83"/>
      <c r="AE51" s="54"/>
      <c r="AF51" s="54"/>
      <c r="AG51" s="72"/>
      <c r="AH51" s="72"/>
      <c r="AI51" s="72"/>
      <c r="AJ51" s="72"/>
      <c r="AK51" s="54"/>
      <c r="AL51" s="54"/>
      <c r="AM51" s="54"/>
      <c r="AN51" s="54"/>
      <c r="AO51" s="53"/>
      <c r="AP51" s="53"/>
      <c r="AQ51" s="53"/>
      <c r="AR51" s="53"/>
      <c r="AS51" s="53"/>
      <c r="AT51" s="53"/>
      <c r="AU51" s="53"/>
      <c r="AV51" s="53"/>
      <c r="AW51" s="53"/>
      <c r="AX51" s="53"/>
      <c r="AY51" s="53"/>
      <c r="AZ51" s="53"/>
      <c r="BA51" s="53"/>
      <c r="BB51" s="53"/>
      <c r="BC51" s="56" t="s">
        <v>137</v>
      </c>
      <c r="BD51" s="56" t="s">
        <v>29</v>
      </c>
      <c r="BE51" s="57">
        <v>13987</v>
      </c>
      <c r="BF51" s="58" t="s">
        <v>148</v>
      </c>
      <c r="BG51" s="125"/>
    </row>
    <row r="52" spans="1:59" ht="16.899999999999999" customHeight="1" x14ac:dyDescent="0.2">
      <c r="A52" s="250"/>
      <c r="B52" s="282"/>
      <c r="C52" s="250"/>
      <c r="D52" s="277"/>
      <c r="E52" s="70">
        <v>39</v>
      </c>
      <c r="F52" s="82" t="s">
        <v>185</v>
      </c>
      <c r="G52" s="83"/>
      <c r="H52" s="83"/>
      <c r="I52" s="83"/>
      <c r="J52" s="83"/>
      <c r="K52" s="83"/>
      <c r="L52" s="83"/>
      <c r="M52" s="83"/>
      <c r="N52" s="83"/>
      <c r="O52" s="83"/>
      <c r="P52" s="83"/>
      <c r="Q52" s="83"/>
      <c r="R52" s="83"/>
      <c r="S52" s="83"/>
      <c r="T52" s="83"/>
      <c r="U52" s="83"/>
      <c r="V52" s="83"/>
      <c r="W52" s="83"/>
      <c r="X52" s="83"/>
      <c r="Y52" s="83"/>
      <c r="Z52" s="83"/>
      <c r="AA52" s="83"/>
      <c r="AB52" s="83"/>
      <c r="AC52" s="83"/>
      <c r="AD52" s="83"/>
      <c r="AE52" s="54"/>
      <c r="AF52" s="54"/>
      <c r="AG52" s="72"/>
      <c r="AH52" s="72"/>
      <c r="AI52" s="72"/>
      <c r="AJ52" s="72"/>
      <c r="AK52" s="54"/>
      <c r="AL52" s="54"/>
      <c r="AM52" s="54"/>
      <c r="AN52" s="54"/>
      <c r="AO52" s="53"/>
      <c r="AP52" s="54"/>
      <c r="AQ52" s="54"/>
      <c r="AR52" s="54"/>
      <c r="AS52" s="54"/>
      <c r="AT52" s="54"/>
      <c r="AU52" s="54"/>
      <c r="AV52" s="54"/>
      <c r="AW52" s="54"/>
      <c r="AX52" s="54"/>
      <c r="AY52" s="54"/>
      <c r="AZ52" s="54"/>
      <c r="BA52" s="54"/>
      <c r="BB52" s="54"/>
      <c r="BC52" s="56" t="s">
        <v>141</v>
      </c>
      <c r="BD52" s="56" t="s">
        <v>50</v>
      </c>
      <c r="BE52" s="57">
        <v>26098</v>
      </c>
      <c r="BF52" s="58" t="s">
        <v>148</v>
      </c>
      <c r="BG52" s="125"/>
    </row>
    <row r="53" spans="1:59" ht="42.75" x14ac:dyDescent="0.2">
      <c r="A53" s="250"/>
      <c r="B53" s="282"/>
      <c r="C53" s="250"/>
      <c r="D53" s="84" t="s">
        <v>101</v>
      </c>
      <c r="E53" s="70">
        <v>40</v>
      </c>
      <c r="F53" s="51" t="s">
        <v>186</v>
      </c>
      <c r="G53" s="52"/>
      <c r="H53" s="52"/>
      <c r="I53" s="52"/>
      <c r="J53" s="52"/>
      <c r="K53" s="52"/>
      <c r="L53" s="52"/>
      <c r="M53" s="52"/>
      <c r="N53" s="52"/>
      <c r="O53" s="52"/>
      <c r="P53" s="52"/>
      <c r="Q53" s="52"/>
      <c r="R53" s="52"/>
      <c r="S53" s="59"/>
      <c r="T53" s="52"/>
      <c r="U53" s="52"/>
      <c r="V53" s="59"/>
      <c r="W53" s="52"/>
      <c r="X53" s="52"/>
      <c r="Y53" s="59"/>
      <c r="Z53" s="52"/>
      <c r="AA53" s="52"/>
      <c r="AB53" s="59"/>
      <c r="AC53" s="52"/>
      <c r="AD53" s="52"/>
      <c r="AE53" s="59"/>
      <c r="AF53" s="55"/>
      <c r="AG53" s="72"/>
      <c r="AH53" s="72"/>
      <c r="AI53" s="72"/>
      <c r="AJ53" s="59"/>
      <c r="AK53" s="52"/>
      <c r="AL53" s="52"/>
      <c r="AM53" s="59"/>
      <c r="AN53" s="52"/>
      <c r="AO53" s="52"/>
      <c r="AP53" s="59"/>
      <c r="AQ53" s="52"/>
      <c r="AR53" s="52"/>
      <c r="AS53" s="59"/>
      <c r="AT53" s="52"/>
      <c r="AU53" s="52"/>
      <c r="AV53" s="59"/>
      <c r="AW53" s="55"/>
      <c r="AX53" s="55"/>
      <c r="AY53" s="55"/>
      <c r="AZ53" s="59"/>
      <c r="BA53" s="59"/>
      <c r="BB53" s="55"/>
      <c r="BC53" s="56" t="s">
        <v>141</v>
      </c>
      <c r="BD53" s="56" t="s">
        <v>50</v>
      </c>
      <c r="BE53" s="57">
        <v>16987</v>
      </c>
      <c r="BF53" s="58" t="s">
        <v>148</v>
      </c>
      <c r="BG53" s="125"/>
    </row>
    <row r="54" spans="1:59" x14ac:dyDescent="0.2">
      <c r="A54" s="251"/>
      <c r="B54" s="283"/>
      <c r="C54" s="251"/>
      <c r="D54" s="85"/>
      <c r="E54" s="50">
        <v>41</v>
      </c>
      <c r="F54" s="51" t="s">
        <v>187</v>
      </c>
      <c r="G54" s="52"/>
      <c r="H54" s="52"/>
      <c r="I54" s="52"/>
      <c r="J54" s="52"/>
      <c r="K54" s="52"/>
      <c r="L54" s="52"/>
      <c r="M54" s="52"/>
      <c r="N54" s="52"/>
      <c r="O54" s="52"/>
      <c r="P54" s="52"/>
      <c r="Q54" s="52"/>
      <c r="R54" s="52"/>
      <c r="S54" s="59"/>
      <c r="T54" s="52"/>
      <c r="U54" s="52"/>
      <c r="V54" s="59"/>
      <c r="W54" s="52"/>
      <c r="X54" s="52"/>
      <c r="Y54" s="59"/>
      <c r="Z54" s="52"/>
      <c r="AA54" s="52"/>
      <c r="AB54" s="59"/>
      <c r="AC54" s="52"/>
      <c r="AD54" s="52"/>
      <c r="AE54" s="59"/>
      <c r="AF54" s="55"/>
      <c r="AG54" s="72"/>
      <c r="AH54" s="72"/>
      <c r="AI54" s="72"/>
      <c r="AJ54" s="59"/>
      <c r="AK54" s="52"/>
      <c r="AL54" s="52"/>
      <c r="AM54" s="59"/>
      <c r="AN54" s="52"/>
      <c r="AO54" s="52"/>
      <c r="AP54" s="59"/>
      <c r="AQ54" s="52"/>
      <c r="AR54" s="52"/>
      <c r="AS54" s="59"/>
      <c r="AT54" s="52"/>
      <c r="AU54" s="52"/>
      <c r="AV54" s="59"/>
      <c r="AW54" s="55"/>
      <c r="AX54" s="55"/>
      <c r="AY54" s="55"/>
      <c r="AZ54" s="59"/>
      <c r="BA54" s="59"/>
      <c r="BB54" s="55"/>
      <c r="BC54" s="56" t="s">
        <v>141</v>
      </c>
      <c r="BD54" s="56" t="s">
        <v>29</v>
      </c>
      <c r="BE54" s="57">
        <v>18609</v>
      </c>
      <c r="BF54" s="58" t="s">
        <v>148</v>
      </c>
      <c r="BG54" s="125"/>
    </row>
    <row r="55" spans="1:59" x14ac:dyDescent="0.2">
      <c r="A55" s="86"/>
      <c r="B55" s="86"/>
      <c r="C55" s="86"/>
      <c r="D55" s="86"/>
      <c r="E55" s="87"/>
      <c r="F55" s="88"/>
      <c r="G55" s="89"/>
      <c r="H55" s="89"/>
      <c r="I55" s="89"/>
      <c r="J55" s="89"/>
      <c r="K55" s="89"/>
      <c r="L55" s="89"/>
      <c r="M55" s="89"/>
      <c r="N55" s="89"/>
      <c r="O55" s="89"/>
      <c r="P55" s="89"/>
      <c r="Q55" s="89"/>
      <c r="R55" s="89"/>
      <c r="S55" s="89"/>
      <c r="T55" s="89"/>
      <c r="U55" s="89"/>
      <c r="V55" s="89"/>
      <c r="W55" s="89"/>
      <c r="X55" s="89"/>
      <c r="Y55" s="89"/>
      <c r="Z55" s="89"/>
      <c r="AA55" s="89"/>
      <c r="AB55" s="89"/>
      <c r="AC55" s="89"/>
      <c r="AD55" s="89"/>
      <c r="AE55" s="90"/>
      <c r="AF55" s="90"/>
      <c r="AG55" s="90"/>
      <c r="AH55" s="90"/>
      <c r="AI55" s="90"/>
      <c r="AJ55" s="90"/>
      <c r="AK55" s="90"/>
      <c r="AL55" s="90"/>
      <c r="AM55" s="90"/>
      <c r="AN55" s="90"/>
      <c r="AO55" s="90"/>
      <c r="AP55" s="90"/>
      <c r="AQ55" s="90"/>
      <c r="AR55" s="90"/>
      <c r="AS55" s="90"/>
      <c r="AT55" s="90"/>
      <c r="AU55" s="90"/>
      <c r="AV55" s="90"/>
      <c r="AW55" s="90"/>
      <c r="AX55" s="90"/>
      <c r="AY55" s="90"/>
      <c r="AZ55" s="90"/>
      <c r="BA55" s="90"/>
      <c r="BB55" s="90"/>
      <c r="BC55" s="90"/>
      <c r="BD55" s="90"/>
      <c r="BE55" s="91"/>
      <c r="BF55" s="46"/>
    </row>
    <row r="56" spans="1:59" ht="46.15" customHeight="1" x14ac:dyDescent="0.2">
      <c r="A56" s="249" t="s">
        <v>188</v>
      </c>
      <c r="B56" s="290" t="s">
        <v>189</v>
      </c>
      <c r="C56" s="290" t="s">
        <v>190</v>
      </c>
      <c r="D56" s="277" t="s">
        <v>102</v>
      </c>
      <c r="E56" s="50">
        <v>42</v>
      </c>
      <c r="F56" s="51" t="s">
        <v>191</v>
      </c>
      <c r="G56" s="52"/>
      <c r="H56" s="52"/>
      <c r="I56" s="52"/>
      <c r="J56" s="52"/>
      <c r="K56" s="52"/>
      <c r="L56" s="52"/>
      <c r="M56" s="52"/>
      <c r="N56" s="52"/>
      <c r="O56" s="52"/>
      <c r="P56" s="52"/>
      <c r="Q56" s="52"/>
      <c r="R56" s="52"/>
      <c r="S56" s="52"/>
      <c r="T56" s="52"/>
      <c r="U56" s="52"/>
      <c r="V56" s="52"/>
      <c r="W56" s="92"/>
      <c r="X56" s="92"/>
      <c r="Y56" s="92"/>
      <c r="Z56" s="52"/>
      <c r="AA56" s="52"/>
      <c r="AB56" s="52"/>
      <c r="AC56" s="52"/>
      <c r="AD56" s="52"/>
      <c r="AE56" s="93"/>
      <c r="AF56" s="93"/>
      <c r="AG56" s="76"/>
      <c r="AH56" s="76"/>
      <c r="AI56" s="76"/>
      <c r="AJ56" s="76"/>
      <c r="AK56" s="92"/>
      <c r="AL56" s="93"/>
      <c r="AM56" s="93"/>
      <c r="AN56" s="93"/>
      <c r="AO56" s="93"/>
      <c r="AP56" s="93"/>
      <c r="AQ56" s="93"/>
      <c r="AR56" s="93"/>
      <c r="AS56" s="93"/>
      <c r="AT56" s="93"/>
      <c r="AU56" s="93"/>
      <c r="AV56" s="93"/>
      <c r="AW56" s="93"/>
      <c r="AX56" s="93"/>
      <c r="AY56" s="93"/>
      <c r="AZ56" s="93"/>
      <c r="BA56" s="93"/>
      <c r="BB56" s="93"/>
      <c r="BC56" s="56" t="s">
        <v>217</v>
      </c>
      <c r="BD56" s="56" t="s">
        <v>50</v>
      </c>
      <c r="BE56" s="57">
        <v>123654</v>
      </c>
      <c r="BF56" s="65" t="s">
        <v>149</v>
      </c>
      <c r="BG56" s="125"/>
    </row>
    <row r="57" spans="1:59" ht="30" x14ac:dyDescent="0.2">
      <c r="A57" s="250"/>
      <c r="B57" s="291"/>
      <c r="C57" s="290"/>
      <c r="D57" s="277"/>
      <c r="E57" s="50">
        <v>43</v>
      </c>
      <c r="F57" s="51" t="s">
        <v>192</v>
      </c>
      <c r="G57" s="52"/>
      <c r="H57" s="52"/>
      <c r="I57" s="52"/>
      <c r="J57" s="52"/>
      <c r="K57" s="52"/>
      <c r="L57" s="52"/>
      <c r="M57" s="52"/>
      <c r="N57" s="52"/>
      <c r="O57" s="52"/>
      <c r="P57" s="52"/>
      <c r="Q57" s="52"/>
      <c r="R57" s="52"/>
      <c r="S57" s="52"/>
      <c r="T57" s="52"/>
      <c r="U57" s="52"/>
      <c r="V57" s="52"/>
      <c r="W57" s="52"/>
      <c r="X57" s="52"/>
      <c r="Y57" s="52"/>
      <c r="Z57" s="52"/>
      <c r="AA57" s="52"/>
      <c r="AB57" s="52"/>
      <c r="AC57" s="52"/>
      <c r="AD57" s="52"/>
      <c r="AE57" s="93"/>
      <c r="AF57" s="93"/>
      <c r="AG57" s="77"/>
      <c r="AH57" s="76"/>
      <c r="AI57" s="76"/>
      <c r="AJ57" s="77"/>
      <c r="AK57" s="93"/>
      <c r="AL57" s="93"/>
      <c r="AM57" s="92"/>
      <c r="AN57" s="93"/>
      <c r="AO57" s="93"/>
      <c r="AP57" s="92"/>
      <c r="AQ57" s="92"/>
      <c r="AR57" s="92"/>
      <c r="AS57" s="92"/>
      <c r="AT57" s="92"/>
      <c r="AU57" s="92"/>
      <c r="AV57" s="92"/>
      <c r="AW57" s="92"/>
      <c r="AX57" s="92"/>
      <c r="AY57" s="92"/>
      <c r="AZ57" s="92"/>
      <c r="BA57" s="92"/>
      <c r="BB57" s="92"/>
      <c r="BC57" s="56" t="s">
        <v>137</v>
      </c>
      <c r="BD57" s="56" t="s">
        <v>29</v>
      </c>
      <c r="BE57" s="57">
        <v>15765</v>
      </c>
      <c r="BF57" s="65" t="s">
        <v>150</v>
      </c>
      <c r="BG57" s="125"/>
    </row>
    <row r="58" spans="1:59" x14ac:dyDescent="0.2">
      <c r="A58" s="250"/>
      <c r="B58" s="291"/>
      <c r="C58" s="290"/>
      <c r="D58" s="86"/>
      <c r="E58" s="62"/>
      <c r="F58" s="63"/>
      <c r="G58" s="64"/>
      <c r="H58" s="64"/>
      <c r="I58" s="64"/>
      <c r="J58" s="64"/>
      <c r="K58" s="64"/>
      <c r="L58" s="64"/>
      <c r="M58" s="64"/>
      <c r="N58" s="64"/>
      <c r="O58" s="64"/>
      <c r="P58" s="64"/>
      <c r="Q58" s="64"/>
      <c r="R58" s="64"/>
      <c r="S58" s="64"/>
      <c r="T58" s="64"/>
      <c r="U58" s="64"/>
      <c r="V58" s="64"/>
      <c r="W58" s="64"/>
      <c r="X58" s="64"/>
      <c r="Y58" s="64"/>
      <c r="Z58" s="64"/>
      <c r="AA58" s="64"/>
      <c r="AB58" s="64"/>
      <c r="AC58" s="64"/>
      <c r="AD58" s="64"/>
      <c r="AE58" s="90"/>
      <c r="AF58" s="90"/>
      <c r="AG58" s="90"/>
      <c r="AH58" s="90"/>
      <c r="AI58" s="90"/>
      <c r="AJ58" s="90"/>
      <c r="AK58" s="90"/>
      <c r="AL58" s="90"/>
      <c r="AM58" s="90"/>
      <c r="AN58" s="90"/>
      <c r="AO58" s="90"/>
      <c r="AP58" s="90"/>
      <c r="AQ58" s="90"/>
      <c r="AR58" s="90"/>
      <c r="AS58" s="90"/>
      <c r="AT58" s="90"/>
      <c r="AU58" s="90"/>
      <c r="AV58" s="90"/>
      <c r="AW58" s="90"/>
      <c r="AX58" s="90"/>
      <c r="AY58" s="90"/>
      <c r="AZ58" s="90"/>
      <c r="BA58" s="90"/>
      <c r="BB58" s="90"/>
      <c r="BC58" s="90"/>
      <c r="BD58" s="90"/>
      <c r="BE58" s="91"/>
      <c r="BF58" s="46"/>
    </row>
    <row r="59" spans="1:59" ht="42.75" x14ac:dyDescent="0.2">
      <c r="A59" s="250"/>
      <c r="B59" s="291"/>
      <c r="C59" s="290"/>
      <c r="D59" s="277" t="s">
        <v>193</v>
      </c>
      <c r="E59" s="50">
        <v>44</v>
      </c>
      <c r="F59" s="94" t="s">
        <v>194</v>
      </c>
      <c r="G59" s="41"/>
      <c r="H59" s="41"/>
      <c r="I59" s="41"/>
      <c r="J59" s="41"/>
      <c r="K59" s="41"/>
      <c r="L59" s="41"/>
      <c r="M59" s="41"/>
      <c r="N59" s="41"/>
      <c r="O59" s="41"/>
      <c r="P59" s="41"/>
      <c r="Q59" s="41"/>
      <c r="R59" s="41"/>
      <c r="S59" s="41"/>
      <c r="T59" s="41"/>
      <c r="U59" s="41"/>
      <c r="V59" s="41"/>
      <c r="W59" s="77"/>
      <c r="X59" s="77"/>
      <c r="Y59" s="41"/>
      <c r="Z59" s="41"/>
      <c r="AA59" s="41"/>
      <c r="AB59" s="41"/>
      <c r="AC59" s="41"/>
      <c r="AD59" s="41"/>
      <c r="AE59" s="93"/>
      <c r="AF59" s="93"/>
      <c r="AG59" s="52"/>
      <c r="AH59" s="52"/>
      <c r="AI59" s="52"/>
      <c r="AJ59" s="52"/>
      <c r="AK59" s="52"/>
      <c r="AL59" s="52"/>
      <c r="AM59" s="52"/>
      <c r="AN59" s="52"/>
      <c r="AO59" s="52"/>
      <c r="AP59" s="52"/>
      <c r="AQ59" s="52"/>
      <c r="AR59" s="52"/>
      <c r="AS59" s="52"/>
      <c r="AT59" s="52"/>
      <c r="AU59" s="52"/>
      <c r="AV59" s="52"/>
      <c r="AW59" s="52"/>
      <c r="AX59" s="52"/>
      <c r="AY59" s="52"/>
      <c r="AZ59" s="52"/>
      <c r="BA59" s="52"/>
      <c r="BB59" s="52"/>
      <c r="BC59" s="56" t="s">
        <v>138</v>
      </c>
      <c r="BD59" s="56" t="s">
        <v>29</v>
      </c>
      <c r="BE59" s="57">
        <v>57987.91</v>
      </c>
      <c r="BF59" s="58" t="s">
        <v>148</v>
      </c>
      <c r="BG59" s="125"/>
    </row>
    <row r="60" spans="1:59" ht="180" customHeight="1" x14ac:dyDescent="0.2">
      <c r="A60" s="250"/>
      <c r="B60" s="291"/>
      <c r="C60" s="290"/>
      <c r="D60" s="277"/>
      <c r="E60" s="50">
        <v>45</v>
      </c>
      <c r="F60" s="51" t="s">
        <v>118</v>
      </c>
      <c r="G60" s="52"/>
      <c r="H60" s="52"/>
      <c r="I60" s="52"/>
      <c r="J60" s="52"/>
      <c r="K60" s="52"/>
      <c r="L60" s="52"/>
      <c r="M60" s="52"/>
      <c r="N60" s="52"/>
      <c r="O60" s="52"/>
      <c r="P60" s="52"/>
      <c r="Q60" s="52"/>
      <c r="R60" s="52"/>
      <c r="S60" s="52"/>
      <c r="T60" s="52"/>
      <c r="U60" s="52"/>
      <c r="V60" s="52"/>
      <c r="W60" s="52"/>
      <c r="X60" s="52"/>
      <c r="Y60" s="52"/>
      <c r="Z60" s="77"/>
      <c r="AA60" s="52"/>
      <c r="AB60" s="52"/>
      <c r="AC60" s="77"/>
      <c r="AD60" s="52"/>
      <c r="AE60" s="41"/>
      <c r="AF60" s="41"/>
      <c r="AG60" s="52"/>
      <c r="AH60" s="52"/>
      <c r="AI60" s="52"/>
      <c r="AJ60" s="52"/>
      <c r="AK60" s="52"/>
      <c r="AL60" s="52"/>
      <c r="AM60" s="52"/>
      <c r="AN60" s="52"/>
      <c r="AO60" s="52"/>
      <c r="AP60" s="52"/>
      <c r="AQ60" s="52"/>
      <c r="AR60" s="52"/>
      <c r="AS60" s="52"/>
      <c r="AT60" s="52"/>
      <c r="AU60" s="52"/>
      <c r="AV60" s="52"/>
      <c r="AW60" s="52"/>
      <c r="AX60" s="52"/>
      <c r="AY60" s="52"/>
      <c r="AZ60" s="52"/>
      <c r="BA60" s="52"/>
      <c r="BB60" s="52"/>
      <c r="BC60" s="56" t="s">
        <v>137</v>
      </c>
      <c r="BD60" s="56" t="s">
        <v>29</v>
      </c>
      <c r="BE60" s="57">
        <v>12760</v>
      </c>
      <c r="BF60" s="218" t="s">
        <v>150</v>
      </c>
      <c r="BG60" s="125"/>
    </row>
    <row r="61" spans="1:59" x14ac:dyDescent="0.2">
      <c r="A61" s="250"/>
      <c r="B61" s="249" t="s">
        <v>195</v>
      </c>
      <c r="C61" s="249" t="s">
        <v>95</v>
      </c>
      <c r="D61" s="61"/>
      <c r="E61" s="62"/>
      <c r="F61" s="63"/>
      <c r="G61" s="64"/>
      <c r="H61" s="64"/>
      <c r="I61" s="64"/>
      <c r="J61" s="64"/>
      <c r="K61" s="64"/>
      <c r="L61" s="64"/>
      <c r="M61" s="64"/>
      <c r="N61" s="64"/>
      <c r="O61" s="64"/>
      <c r="P61" s="64"/>
      <c r="Q61" s="64"/>
      <c r="R61" s="64"/>
      <c r="S61" s="64"/>
      <c r="T61" s="64"/>
      <c r="U61" s="64"/>
      <c r="V61" s="64"/>
      <c r="W61" s="64"/>
      <c r="X61" s="64"/>
      <c r="Y61" s="64"/>
      <c r="Z61" s="64"/>
      <c r="AA61" s="64"/>
      <c r="AB61" s="64"/>
      <c r="AC61" s="64"/>
      <c r="AD61" s="64"/>
      <c r="AE61" s="67"/>
      <c r="AF61" s="67"/>
      <c r="AG61" s="67"/>
      <c r="AH61" s="67"/>
      <c r="AI61" s="67"/>
      <c r="AJ61" s="67"/>
      <c r="AK61" s="67"/>
      <c r="AL61" s="67"/>
      <c r="AM61" s="67"/>
      <c r="AN61" s="67"/>
      <c r="AO61" s="67"/>
      <c r="AP61" s="67"/>
      <c r="AQ61" s="67"/>
      <c r="AR61" s="67"/>
      <c r="AS61" s="67"/>
      <c r="AT61" s="67"/>
      <c r="AU61" s="67"/>
      <c r="AV61" s="67"/>
      <c r="AW61" s="67"/>
      <c r="AX61" s="67"/>
      <c r="AY61" s="67"/>
      <c r="AZ61" s="67"/>
      <c r="BA61" s="67"/>
      <c r="BB61" s="67"/>
      <c r="BC61" s="67"/>
      <c r="BD61" s="67"/>
      <c r="BE61" s="68"/>
      <c r="BF61" s="69"/>
    </row>
    <row r="62" spans="1:59" ht="45" x14ac:dyDescent="0.2">
      <c r="A62" s="250"/>
      <c r="B62" s="250"/>
      <c r="C62" s="250"/>
      <c r="D62" s="278" t="s">
        <v>196</v>
      </c>
      <c r="E62" s="70">
        <v>46</v>
      </c>
      <c r="F62" s="51" t="s">
        <v>197</v>
      </c>
      <c r="G62" s="52"/>
      <c r="H62" s="52"/>
      <c r="I62" s="52"/>
      <c r="J62" s="52"/>
      <c r="K62" s="52"/>
      <c r="L62" s="52"/>
      <c r="M62" s="52"/>
      <c r="N62" s="52"/>
      <c r="O62" s="52"/>
      <c r="P62" s="52"/>
      <c r="Q62" s="52"/>
      <c r="R62" s="52"/>
      <c r="S62" s="52"/>
      <c r="T62" s="52"/>
      <c r="U62" s="52"/>
      <c r="V62" s="52"/>
      <c r="W62" s="52"/>
      <c r="X62" s="52"/>
      <c r="Y62" s="52"/>
      <c r="Z62" s="52"/>
      <c r="AA62" s="52"/>
      <c r="AB62" s="52"/>
      <c r="AC62" s="52"/>
      <c r="AD62" s="52"/>
      <c r="AE62" s="95"/>
      <c r="AF62" s="96"/>
      <c r="AG62" s="55"/>
      <c r="AH62" s="55"/>
      <c r="AI62" s="55"/>
      <c r="AJ62" s="55"/>
      <c r="AK62" s="96"/>
      <c r="AL62" s="96"/>
      <c r="AM62" s="96"/>
      <c r="AN62" s="96"/>
      <c r="AO62" s="96"/>
      <c r="AP62" s="96"/>
      <c r="AQ62" s="96"/>
      <c r="AR62" s="96"/>
      <c r="AS62" s="96"/>
      <c r="AT62" s="96"/>
      <c r="AU62" s="96"/>
      <c r="AV62" s="96"/>
      <c r="AW62" s="96"/>
      <c r="AX62" s="96"/>
      <c r="AY62" s="96"/>
      <c r="AZ62" s="96"/>
      <c r="BA62" s="96"/>
      <c r="BB62" s="96"/>
      <c r="BC62" s="97" t="s">
        <v>142</v>
      </c>
      <c r="BD62" s="56" t="s">
        <v>29</v>
      </c>
      <c r="BE62" s="57">
        <v>0</v>
      </c>
      <c r="BF62" s="65" t="s">
        <v>149</v>
      </c>
      <c r="BG62" s="125"/>
    </row>
    <row r="63" spans="1:59" ht="79.150000000000006" customHeight="1" x14ac:dyDescent="0.2">
      <c r="A63" s="251"/>
      <c r="B63" s="250"/>
      <c r="C63" s="250"/>
      <c r="D63" s="279"/>
      <c r="E63" s="70">
        <v>47</v>
      </c>
      <c r="F63" s="51" t="s">
        <v>198</v>
      </c>
      <c r="G63" s="52"/>
      <c r="H63" s="52"/>
      <c r="I63" s="52"/>
      <c r="J63" s="52"/>
      <c r="K63" s="52"/>
      <c r="L63" s="52"/>
      <c r="M63" s="52"/>
      <c r="N63" s="52"/>
      <c r="O63" s="52"/>
      <c r="P63" s="52"/>
      <c r="Q63" s="52"/>
      <c r="R63" s="52"/>
      <c r="S63" s="52"/>
      <c r="T63" s="52"/>
      <c r="U63" s="52"/>
      <c r="V63" s="52"/>
      <c r="W63" s="52"/>
      <c r="X63" s="52"/>
      <c r="Y63" s="52"/>
      <c r="Z63" s="52"/>
      <c r="AA63" s="52"/>
      <c r="AB63" s="52"/>
      <c r="AC63" s="52"/>
      <c r="AD63" s="52"/>
      <c r="AE63" s="96"/>
      <c r="AF63" s="95"/>
      <c r="AG63" s="55"/>
      <c r="AH63" s="55"/>
      <c r="AI63" s="55"/>
      <c r="AJ63" s="55"/>
      <c r="AK63" s="96"/>
      <c r="AL63" s="95"/>
      <c r="AM63" s="96"/>
      <c r="AN63" s="96"/>
      <c r="AO63" s="96"/>
      <c r="AP63" s="96"/>
      <c r="AQ63" s="96"/>
      <c r="AR63" s="96"/>
      <c r="AS63" s="96"/>
      <c r="AT63" s="96"/>
      <c r="AU63" s="96"/>
      <c r="AV63" s="96"/>
      <c r="AW63" s="96"/>
      <c r="AX63" s="96"/>
      <c r="AY63" s="96"/>
      <c r="AZ63" s="96"/>
      <c r="BA63" s="96"/>
      <c r="BB63" s="96"/>
      <c r="BC63" s="97" t="s">
        <v>143</v>
      </c>
      <c r="BD63" s="56" t="s">
        <v>29</v>
      </c>
      <c r="BE63" s="98">
        <v>0</v>
      </c>
      <c r="BF63" s="65" t="s">
        <v>150</v>
      </c>
      <c r="BG63" s="125"/>
    </row>
    <row r="64" spans="1:59" x14ac:dyDescent="0.2">
      <c r="A64" s="249" t="s">
        <v>199</v>
      </c>
      <c r="B64" s="292" t="s">
        <v>200</v>
      </c>
      <c r="C64" s="292" t="s">
        <v>96</v>
      </c>
      <c r="D64" s="86"/>
      <c r="E64" s="99"/>
      <c r="F64" s="100"/>
      <c r="G64" s="101"/>
      <c r="H64" s="101"/>
      <c r="I64" s="101"/>
      <c r="J64" s="101"/>
      <c r="K64" s="101"/>
      <c r="L64" s="101"/>
      <c r="M64" s="101"/>
      <c r="N64" s="101"/>
      <c r="O64" s="101"/>
      <c r="P64" s="101"/>
      <c r="Q64" s="101"/>
      <c r="R64" s="101"/>
      <c r="S64" s="101"/>
      <c r="T64" s="101"/>
      <c r="U64" s="101"/>
      <c r="V64" s="101"/>
      <c r="W64" s="101"/>
      <c r="X64" s="101"/>
      <c r="Y64" s="101"/>
      <c r="Z64" s="101"/>
      <c r="AA64" s="101"/>
      <c r="AB64" s="101"/>
      <c r="AC64" s="101"/>
      <c r="AD64" s="101"/>
      <c r="AE64" s="86"/>
      <c r="AF64" s="86"/>
      <c r="AG64" s="86"/>
      <c r="AH64" s="86"/>
      <c r="AI64" s="86"/>
      <c r="AJ64" s="86"/>
      <c r="AK64" s="86"/>
      <c r="AL64" s="86"/>
      <c r="AM64" s="86"/>
      <c r="AN64" s="86"/>
      <c r="AO64" s="86"/>
      <c r="AP64" s="86"/>
      <c r="AQ64" s="86"/>
      <c r="AR64" s="86"/>
      <c r="AS64" s="86"/>
      <c r="AT64" s="86"/>
      <c r="AU64" s="86"/>
      <c r="AV64" s="86"/>
      <c r="AW64" s="86"/>
      <c r="AX64" s="86"/>
      <c r="AY64" s="86"/>
      <c r="AZ64" s="86"/>
      <c r="BA64" s="86"/>
      <c r="BB64" s="86"/>
      <c r="BC64" s="86"/>
      <c r="BD64" s="86"/>
      <c r="BE64" s="91"/>
      <c r="BF64" s="46"/>
    </row>
    <row r="65" spans="1:59" ht="16.149999999999999" customHeight="1" x14ac:dyDescent="0.2">
      <c r="A65" s="250"/>
      <c r="B65" s="293"/>
      <c r="C65" s="293"/>
      <c r="D65" s="277" t="s">
        <v>201</v>
      </c>
      <c r="E65" s="70">
        <v>48</v>
      </c>
      <c r="F65" s="51" t="s">
        <v>202</v>
      </c>
      <c r="G65" s="52"/>
      <c r="H65" s="52"/>
      <c r="I65" s="52"/>
      <c r="J65" s="52"/>
      <c r="K65" s="52"/>
      <c r="L65" s="52"/>
      <c r="M65" s="52"/>
      <c r="N65" s="52"/>
      <c r="O65" s="52"/>
      <c r="P65" s="52"/>
      <c r="Q65" s="52"/>
      <c r="R65" s="52"/>
      <c r="S65" s="52"/>
      <c r="T65" s="52"/>
      <c r="U65" s="52"/>
      <c r="V65" s="52"/>
      <c r="W65" s="52"/>
      <c r="X65" s="52"/>
      <c r="Y65" s="52"/>
      <c r="Z65" s="59"/>
      <c r="AA65" s="59"/>
      <c r="AB65" s="59"/>
      <c r="AC65" s="52"/>
      <c r="AD65" s="52"/>
      <c r="AE65" s="55"/>
      <c r="AF65" s="55"/>
      <c r="AG65" s="59"/>
      <c r="AH65" s="55"/>
      <c r="AI65" s="55"/>
      <c r="AJ65" s="55"/>
      <c r="AK65" s="55"/>
      <c r="AL65" s="55"/>
      <c r="AM65" s="55"/>
      <c r="AN65" s="55"/>
      <c r="AO65" s="55"/>
      <c r="AP65" s="55"/>
      <c r="AQ65" s="55"/>
      <c r="AR65" s="55"/>
      <c r="AS65" s="55"/>
      <c r="AT65" s="55"/>
      <c r="AU65" s="55"/>
      <c r="AV65" s="55"/>
      <c r="AW65" s="55"/>
      <c r="AX65" s="55"/>
      <c r="AY65" s="55"/>
      <c r="AZ65" s="55"/>
      <c r="BA65" s="55"/>
      <c r="BB65" s="55"/>
      <c r="BC65" s="56" t="s">
        <v>138</v>
      </c>
      <c r="BD65" s="56" t="s">
        <v>29</v>
      </c>
      <c r="BE65" s="57">
        <v>0</v>
      </c>
      <c r="BF65" s="58" t="s">
        <v>148</v>
      </c>
      <c r="BG65" s="125"/>
    </row>
    <row r="66" spans="1:59" ht="28.5" x14ac:dyDescent="0.2">
      <c r="A66" s="250"/>
      <c r="B66" s="293"/>
      <c r="C66" s="293"/>
      <c r="D66" s="277"/>
      <c r="E66" s="70">
        <v>49</v>
      </c>
      <c r="F66" s="51" t="s">
        <v>203</v>
      </c>
      <c r="G66" s="52"/>
      <c r="H66" s="52"/>
      <c r="I66" s="52"/>
      <c r="J66" s="52"/>
      <c r="K66" s="52"/>
      <c r="L66" s="52"/>
      <c r="M66" s="52"/>
      <c r="N66" s="52"/>
      <c r="O66" s="52"/>
      <c r="P66" s="52"/>
      <c r="Q66" s="52"/>
      <c r="R66" s="52"/>
      <c r="S66" s="52"/>
      <c r="T66" s="52"/>
      <c r="U66" s="52"/>
      <c r="V66" s="52"/>
      <c r="W66" s="52"/>
      <c r="X66" s="52"/>
      <c r="Y66" s="52"/>
      <c r="Z66" s="52"/>
      <c r="AA66" s="52"/>
      <c r="AB66" s="52"/>
      <c r="AC66" s="52"/>
      <c r="AD66" s="52"/>
      <c r="AE66" s="55"/>
      <c r="AF66" s="55"/>
      <c r="AG66" s="55"/>
      <c r="AH66" s="59"/>
      <c r="AI66" s="55"/>
      <c r="AJ66" s="55"/>
      <c r="AK66" s="55"/>
      <c r="AL66" s="55"/>
      <c r="AM66" s="55"/>
      <c r="AN66" s="55"/>
      <c r="AO66" s="55"/>
      <c r="AP66" s="55"/>
      <c r="AQ66" s="55"/>
      <c r="AR66" s="55"/>
      <c r="AS66" s="55"/>
      <c r="AT66" s="55"/>
      <c r="AU66" s="55"/>
      <c r="AV66" s="55"/>
      <c r="AW66" s="55"/>
      <c r="AX66" s="55"/>
      <c r="AY66" s="55"/>
      <c r="AZ66" s="55"/>
      <c r="BA66" s="55"/>
      <c r="BB66" s="55"/>
      <c r="BC66" s="56" t="s">
        <v>217</v>
      </c>
      <c r="BD66" s="56" t="s">
        <v>50</v>
      </c>
      <c r="BE66" s="57">
        <v>0</v>
      </c>
      <c r="BF66" s="58" t="s">
        <v>148</v>
      </c>
      <c r="BG66" s="125"/>
    </row>
    <row r="67" spans="1:59" ht="27" customHeight="1" x14ac:dyDescent="0.2">
      <c r="A67" s="250"/>
      <c r="B67" s="293"/>
      <c r="C67" s="293"/>
      <c r="D67" s="277"/>
      <c r="E67" s="70">
        <v>50</v>
      </c>
      <c r="F67" s="51" t="s">
        <v>204</v>
      </c>
      <c r="G67" s="52"/>
      <c r="H67" s="52"/>
      <c r="I67" s="52"/>
      <c r="J67" s="52"/>
      <c r="K67" s="52"/>
      <c r="L67" s="52"/>
      <c r="M67" s="52"/>
      <c r="N67" s="52"/>
      <c r="O67" s="52"/>
      <c r="P67" s="52"/>
      <c r="Q67" s="52"/>
      <c r="R67" s="52"/>
      <c r="S67" s="52"/>
      <c r="T67" s="52"/>
      <c r="U67" s="52"/>
      <c r="V67" s="52"/>
      <c r="W67" s="52"/>
      <c r="X67" s="52"/>
      <c r="Y67" s="52"/>
      <c r="Z67" s="52"/>
      <c r="AA67" s="52"/>
      <c r="AB67" s="52"/>
      <c r="AC67" s="52"/>
      <c r="AD67" s="52"/>
      <c r="AE67" s="55"/>
      <c r="AF67" s="55"/>
      <c r="AG67" s="55"/>
      <c r="AH67" s="59"/>
      <c r="AI67" s="55"/>
      <c r="AJ67" s="55"/>
      <c r="AK67" s="55"/>
      <c r="AL67" s="55"/>
      <c r="AM67" s="55"/>
      <c r="AN67" s="55"/>
      <c r="AO67" s="55"/>
      <c r="AP67" s="55"/>
      <c r="AQ67" s="55"/>
      <c r="AR67" s="55"/>
      <c r="AS67" s="55"/>
      <c r="AT67" s="55"/>
      <c r="AU67" s="55"/>
      <c r="AV67" s="55"/>
      <c r="AW67" s="55"/>
      <c r="AX67" s="55"/>
      <c r="AY67" s="55"/>
      <c r="AZ67" s="55"/>
      <c r="BA67" s="55"/>
      <c r="BB67" s="55"/>
      <c r="BC67" s="56" t="s">
        <v>140</v>
      </c>
      <c r="BD67" s="56" t="s">
        <v>50</v>
      </c>
      <c r="BE67" s="57">
        <v>12754</v>
      </c>
      <c r="BF67" s="58" t="s">
        <v>148</v>
      </c>
      <c r="BG67" s="125"/>
    </row>
    <row r="68" spans="1:59" x14ac:dyDescent="0.2">
      <c r="A68" s="250"/>
      <c r="B68" s="293"/>
      <c r="C68" s="293"/>
      <c r="D68" s="86"/>
      <c r="E68" s="103"/>
      <c r="F68" s="104"/>
      <c r="G68" s="105"/>
      <c r="H68" s="105"/>
      <c r="I68" s="105"/>
      <c r="J68" s="105"/>
      <c r="K68" s="105"/>
      <c r="L68" s="105"/>
      <c r="M68" s="105"/>
      <c r="N68" s="105"/>
      <c r="O68" s="105"/>
      <c r="P68" s="105"/>
      <c r="Q68" s="105"/>
      <c r="R68" s="105"/>
      <c r="S68" s="105"/>
      <c r="T68" s="105"/>
      <c r="U68" s="105"/>
      <c r="V68" s="105"/>
      <c r="W68" s="105"/>
      <c r="X68" s="105"/>
      <c r="Y68" s="105"/>
      <c r="Z68" s="105"/>
      <c r="AA68" s="105"/>
      <c r="AB68" s="105"/>
      <c r="AC68" s="105"/>
      <c r="AD68" s="105"/>
      <c r="AE68" s="86"/>
      <c r="AF68" s="86"/>
      <c r="AG68" s="86"/>
      <c r="AH68" s="86"/>
      <c r="AI68" s="86"/>
      <c r="AJ68" s="86"/>
      <c r="AK68" s="86"/>
      <c r="AL68" s="86"/>
      <c r="AM68" s="86"/>
      <c r="AN68" s="86"/>
      <c r="AO68" s="86"/>
      <c r="AP68" s="86"/>
      <c r="AQ68" s="86"/>
      <c r="AR68" s="86"/>
      <c r="AS68" s="86"/>
      <c r="AT68" s="86"/>
      <c r="AU68" s="86"/>
      <c r="AV68" s="86"/>
      <c r="AW68" s="86"/>
      <c r="AX68" s="86"/>
      <c r="AY68" s="86"/>
      <c r="AZ68" s="86"/>
      <c r="BA68" s="86"/>
      <c r="BB68" s="86"/>
      <c r="BC68" s="86"/>
      <c r="BD68" s="86"/>
      <c r="BE68" s="91"/>
      <c r="BF68" s="46"/>
    </row>
    <row r="69" spans="1:59" x14ac:dyDescent="0.2">
      <c r="A69" s="250"/>
      <c r="B69" s="293"/>
      <c r="C69" s="293"/>
      <c r="D69" s="277" t="s">
        <v>205</v>
      </c>
      <c r="E69" s="70">
        <v>51</v>
      </c>
      <c r="F69" s="106" t="s">
        <v>206</v>
      </c>
      <c r="G69" s="41"/>
      <c r="H69" s="41"/>
      <c r="I69" s="41"/>
      <c r="J69" s="41"/>
      <c r="K69" s="41"/>
      <c r="L69" s="41"/>
      <c r="M69" s="41"/>
      <c r="N69" s="41"/>
      <c r="O69" s="41"/>
      <c r="P69" s="41"/>
      <c r="Q69" s="41"/>
      <c r="R69" s="41"/>
      <c r="S69" s="41"/>
      <c r="T69" s="41"/>
      <c r="U69" s="41"/>
      <c r="V69" s="41"/>
      <c r="W69" s="41"/>
      <c r="X69" s="41"/>
      <c r="Y69" s="55"/>
      <c r="Z69" s="77"/>
      <c r="AA69" s="55"/>
      <c r="AB69" s="55"/>
      <c r="AC69" s="55"/>
      <c r="AD69" s="55"/>
      <c r="AE69" s="55"/>
      <c r="AF69" s="55"/>
      <c r="AG69" s="55"/>
      <c r="AH69" s="55"/>
      <c r="AI69" s="55"/>
      <c r="AJ69" s="55"/>
      <c r="AK69" s="55"/>
      <c r="AL69" s="55"/>
      <c r="AM69" s="55"/>
      <c r="AN69" s="55"/>
      <c r="AO69" s="55"/>
      <c r="AP69" s="55"/>
      <c r="AQ69" s="55"/>
      <c r="AR69" s="55"/>
      <c r="AS69" s="55"/>
      <c r="AT69" s="55"/>
      <c r="AU69" s="55"/>
      <c r="AV69" s="55"/>
      <c r="AW69" s="55"/>
      <c r="AX69" s="55"/>
      <c r="AY69" s="55"/>
      <c r="AZ69" s="55"/>
      <c r="BA69" s="55"/>
      <c r="BB69" s="55"/>
      <c r="BC69" s="56" t="s">
        <v>217</v>
      </c>
      <c r="BD69" s="56" t="s">
        <v>29</v>
      </c>
      <c r="BE69" s="57">
        <v>120324</v>
      </c>
      <c r="BF69" s="58" t="s">
        <v>148</v>
      </c>
      <c r="BG69" s="125"/>
    </row>
    <row r="70" spans="1:59" ht="25.9" customHeight="1" x14ac:dyDescent="0.2">
      <c r="A70" s="250"/>
      <c r="B70" s="293"/>
      <c r="C70" s="293"/>
      <c r="D70" s="277"/>
      <c r="E70" s="70">
        <v>52</v>
      </c>
      <c r="F70" s="107" t="s">
        <v>207</v>
      </c>
      <c r="G70" s="41"/>
      <c r="H70" s="41"/>
      <c r="I70" s="41"/>
      <c r="J70" s="41"/>
      <c r="K70" s="41"/>
      <c r="L70" s="41"/>
      <c r="M70" s="41"/>
      <c r="N70" s="41"/>
      <c r="O70" s="41"/>
      <c r="P70" s="41"/>
      <c r="Q70" s="41"/>
      <c r="R70" s="41"/>
      <c r="S70" s="41"/>
      <c r="T70" s="41"/>
      <c r="U70" s="41"/>
      <c r="V70" s="41"/>
      <c r="W70" s="41"/>
      <c r="X70" s="41"/>
      <c r="Y70" s="55"/>
      <c r="Z70" s="77"/>
      <c r="AA70" s="77"/>
      <c r="AB70" s="77"/>
      <c r="AC70" s="77"/>
      <c r="AD70" s="77"/>
      <c r="AE70" s="77"/>
      <c r="AF70" s="77"/>
      <c r="AG70" s="77"/>
      <c r="AH70" s="77"/>
      <c r="AI70" s="77"/>
      <c r="AJ70" s="77"/>
      <c r="AK70" s="77"/>
      <c r="AL70" s="77"/>
      <c r="AM70" s="77"/>
      <c r="AN70" s="77"/>
      <c r="AO70" s="77"/>
      <c r="AP70" s="77"/>
      <c r="AQ70" s="77"/>
      <c r="AR70" s="77"/>
      <c r="AS70" s="77"/>
      <c r="AT70" s="77"/>
      <c r="AU70" s="77"/>
      <c r="AV70" s="77"/>
      <c r="AW70" s="77"/>
      <c r="AX70" s="77"/>
      <c r="AY70" s="77"/>
      <c r="AZ70" s="77"/>
      <c r="BA70" s="77"/>
      <c r="BB70" s="77"/>
      <c r="BC70" s="56" t="s">
        <v>217</v>
      </c>
      <c r="BD70" s="56" t="s">
        <v>29</v>
      </c>
      <c r="BE70" s="57">
        <v>349566.9</v>
      </c>
      <c r="BF70" s="58" t="s">
        <v>148</v>
      </c>
      <c r="BG70" s="125"/>
    </row>
    <row r="71" spans="1:59" ht="42.75" x14ac:dyDescent="0.2">
      <c r="A71" s="250"/>
      <c r="B71" s="293"/>
      <c r="C71" s="293"/>
      <c r="D71" s="277"/>
      <c r="E71" s="70">
        <v>53</v>
      </c>
      <c r="F71" s="94" t="s">
        <v>208</v>
      </c>
      <c r="G71" s="55"/>
      <c r="H71" s="55"/>
      <c r="I71" s="55"/>
      <c r="J71" s="55"/>
      <c r="K71" s="55"/>
      <c r="L71" s="55"/>
      <c r="M71" s="55"/>
      <c r="N71" s="55"/>
      <c r="O71" s="55"/>
      <c r="P71" s="55"/>
      <c r="Q71" s="55"/>
      <c r="R71" s="55"/>
      <c r="S71" s="55"/>
      <c r="T71" s="55"/>
      <c r="U71" s="55"/>
      <c r="V71" s="55"/>
      <c r="W71" s="55"/>
      <c r="X71" s="55"/>
      <c r="Y71" s="55"/>
      <c r="Z71" s="55"/>
      <c r="AA71" s="55"/>
      <c r="AB71" s="77"/>
      <c r="AC71" s="55"/>
      <c r="AD71" s="55"/>
      <c r="AE71" s="55"/>
      <c r="AF71" s="55"/>
      <c r="AG71" s="55"/>
      <c r="AH71" s="55"/>
      <c r="AI71" s="55"/>
      <c r="AJ71" s="55"/>
      <c r="AK71" s="55"/>
      <c r="AL71" s="55"/>
      <c r="AM71" s="55"/>
      <c r="AN71" s="55"/>
      <c r="AO71" s="55"/>
      <c r="AP71" s="55"/>
      <c r="AQ71" s="55"/>
      <c r="AR71" s="55"/>
      <c r="AS71" s="55"/>
      <c r="AT71" s="55"/>
      <c r="AU71" s="55"/>
      <c r="AV71" s="55"/>
      <c r="AW71" s="55"/>
      <c r="AX71" s="55"/>
      <c r="AY71" s="55"/>
      <c r="AZ71" s="55"/>
      <c r="BA71" s="55"/>
      <c r="BB71" s="55"/>
      <c r="BC71" s="56" t="s">
        <v>140</v>
      </c>
      <c r="BD71" s="56" t="s">
        <v>50</v>
      </c>
      <c r="BE71" s="57">
        <v>75765</v>
      </c>
      <c r="BF71" s="65" t="s">
        <v>149</v>
      </c>
      <c r="BG71" s="125"/>
    </row>
    <row r="72" spans="1:59" ht="42.75" x14ac:dyDescent="0.2">
      <c r="A72" s="250"/>
      <c r="B72" s="293"/>
      <c r="C72" s="293"/>
      <c r="D72" s="277"/>
      <c r="E72" s="70">
        <v>54</v>
      </c>
      <c r="F72" s="94" t="s">
        <v>231</v>
      </c>
      <c r="G72" s="55"/>
      <c r="H72" s="55"/>
      <c r="I72" s="55"/>
      <c r="J72" s="55"/>
      <c r="K72" s="55"/>
      <c r="L72" s="55"/>
      <c r="M72" s="55"/>
      <c r="N72" s="55"/>
      <c r="O72" s="55"/>
      <c r="P72" s="55"/>
      <c r="Q72" s="55"/>
      <c r="R72" s="55"/>
      <c r="S72" s="55"/>
      <c r="T72" s="55"/>
      <c r="U72" s="55"/>
      <c r="V72" s="55"/>
      <c r="W72" s="55"/>
      <c r="X72" s="55"/>
      <c r="Y72" s="55"/>
      <c r="Z72" s="55"/>
      <c r="AA72" s="55"/>
      <c r="AB72" s="77"/>
      <c r="AC72" s="55"/>
      <c r="AD72" s="55"/>
      <c r="AE72" s="55"/>
      <c r="AF72" s="55"/>
      <c r="AG72" s="55"/>
      <c r="AH72" s="55"/>
      <c r="AI72" s="55"/>
      <c r="AJ72" s="55"/>
      <c r="AK72" s="55"/>
      <c r="AL72" s="55"/>
      <c r="AM72" s="55"/>
      <c r="AN72" s="55"/>
      <c r="AO72" s="55"/>
      <c r="AP72" s="55"/>
      <c r="AQ72" s="55"/>
      <c r="AR72" s="55"/>
      <c r="AS72" s="55"/>
      <c r="AT72" s="55"/>
      <c r="AU72" s="55"/>
      <c r="AV72" s="55"/>
      <c r="AW72" s="55"/>
      <c r="AX72" s="55"/>
      <c r="AY72" s="55"/>
      <c r="AZ72" s="55"/>
      <c r="BA72" s="55"/>
      <c r="BB72" s="55"/>
      <c r="BC72" s="56" t="s">
        <v>140</v>
      </c>
      <c r="BD72" s="56"/>
      <c r="BE72" s="57">
        <v>90234</v>
      </c>
      <c r="BF72" s="58" t="s">
        <v>148</v>
      </c>
      <c r="BG72" s="125"/>
    </row>
    <row r="73" spans="1:59" ht="28.5" x14ac:dyDescent="0.2">
      <c r="A73" s="250"/>
      <c r="B73" s="294"/>
      <c r="C73" s="294"/>
      <c r="D73" s="277"/>
      <c r="E73" s="70">
        <v>55</v>
      </c>
      <c r="F73" s="51" t="s">
        <v>232</v>
      </c>
      <c r="G73" s="41"/>
      <c r="H73" s="41"/>
      <c r="I73" s="41"/>
      <c r="J73" s="41"/>
      <c r="K73" s="41"/>
      <c r="L73" s="41"/>
      <c r="M73" s="41"/>
      <c r="N73" s="41"/>
      <c r="O73" s="41"/>
      <c r="P73" s="41"/>
      <c r="Q73" s="41"/>
      <c r="R73" s="41"/>
      <c r="S73" s="41"/>
      <c r="T73" s="41"/>
      <c r="U73" s="41"/>
      <c r="V73" s="41"/>
      <c r="W73" s="41"/>
      <c r="X73" s="41"/>
      <c r="Y73" s="55"/>
      <c r="Z73" s="55"/>
      <c r="AA73" s="55"/>
      <c r="AB73" s="55"/>
      <c r="AC73" s="55"/>
      <c r="AD73" s="55"/>
      <c r="AE73" s="55"/>
      <c r="AF73" s="55"/>
      <c r="AG73" s="55"/>
      <c r="AH73" s="77"/>
      <c r="AI73" s="55"/>
      <c r="AJ73" s="55"/>
      <c r="AK73" s="55"/>
      <c r="AL73" s="55"/>
      <c r="AM73" s="55"/>
      <c r="AN73" s="55"/>
      <c r="AO73" s="55"/>
      <c r="AP73" s="55"/>
      <c r="AQ73" s="55"/>
      <c r="AR73" s="55"/>
      <c r="AS73" s="55"/>
      <c r="AT73" s="55"/>
      <c r="AU73" s="55"/>
      <c r="AV73" s="55"/>
      <c r="AW73" s="55"/>
      <c r="AX73" s="55"/>
      <c r="AY73" s="55"/>
      <c r="AZ73" s="55"/>
      <c r="BA73" s="55"/>
      <c r="BB73" s="55"/>
      <c r="BC73" s="56" t="s">
        <v>48</v>
      </c>
      <c r="BD73" s="56" t="s">
        <v>48</v>
      </c>
      <c r="BE73" s="57">
        <v>80987</v>
      </c>
      <c r="BF73" s="58" t="s">
        <v>148</v>
      </c>
      <c r="BG73" s="125"/>
    </row>
    <row r="74" spans="1:59" x14ac:dyDescent="0.2">
      <c r="A74" s="250"/>
      <c r="B74" s="292" t="s">
        <v>245</v>
      </c>
      <c r="C74" s="292" t="s">
        <v>246</v>
      </c>
      <c r="D74" s="86"/>
      <c r="E74" s="99"/>
      <c r="F74" s="100"/>
      <c r="G74" s="101"/>
      <c r="H74" s="101"/>
      <c r="I74" s="101"/>
      <c r="J74" s="101"/>
      <c r="K74" s="101"/>
      <c r="L74" s="101"/>
      <c r="M74" s="101"/>
      <c r="N74" s="101"/>
      <c r="O74" s="101"/>
      <c r="P74" s="101"/>
      <c r="Q74" s="101"/>
      <c r="R74" s="101"/>
      <c r="S74" s="101"/>
      <c r="T74" s="101"/>
      <c r="U74" s="101"/>
      <c r="V74" s="101"/>
      <c r="W74" s="101"/>
      <c r="X74" s="101"/>
      <c r="Y74" s="101"/>
      <c r="Z74" s="101"/>
      <c r="AA74" s="101"/>
      <c r="AB74" s="101"/>
      <c r="AC74" s="101"/>
      <c r="AD74" s="101"/>
      <c r="AE74" s="86"/>
      <c r="AF74" s="86"/>
      <c r="AG74" s="86"/>
      <c r="AH74" s="86"/>
      <c r="AI74" s="86"/>
      <c r="AJ74" s="86"/>
      <c r="AK74" s="86"/>
      <c r="AL74" s="86"/>
      <c r="AM74" s="86"/>
      <c r="AN74" s="86"/>
      <c r="AO74" s="86"/>
      <c r="AP74" s="86"/>
      <c r="AQ74" s="86"/>
      <c r="AR74" s="86"/>
      <c r="AS74" s="86"/>
      <c r="AT74" s="86"/>
      <c r="AU74" s="86"/>
      <c r="AV74" s="86"/>
      <c r="AW74" s="86"/>
      <c r="AX74" s="86"/>
      <c r="AY74" s="86"/>
      <c r="AZ74" s="86"/>
      <c r="BA74" s="86"/>
      <c r="BB74" s="86"/>
      <c r="BC74" s="86"/>
      <c r="BD74" s="86"/>
      <c r="BE74" s="91"/>
      <c r="BF74" s="46"/>
    </row>
    <row r="75" spans="1:59" ht="90.4" customHeight="1" x14ac:dyDescent="0.2">
      <c r="A75" s="250"/>
      <c r="B75" s="293"/>
      <c r="C75" s="293"/>
      <c r="D75" s="84" t="s">
        <v>247</v>
      </c>
      <c r="E75" s="70">
        <v>56</v>
      </c>
      <c r="F75" s="51" t="s">
        <v>233</v>
      </c>
      <c r="G75" s="52"/>
      <c r="H75" s="52"/>
      <c r="I75" s="52"/>
      <c r="J75" s="52"/>
      <c r="K75" s="52"/>
      <c r="L75" s="52"/>
      <c r="M75" s="52"/>
      <c r="N75" s="52"/>
      <c r="O75" s="52"/>
      <c r="P75" s="52"/>
      <c r="Q75" s="52"/>
      <c r="R75" s="52"/>
      <c r="S75" s="52"/>
      <c r="T75" s="52"/>
      <c r="U75" s="52"/>
      <c r="V75" s="52"/>
      <c r="W75" s="52"/>
      <c r="X75" s="52"/>
      <c r="Y75" s="52"/>
      <c r="Z75" s="52"/>
      <c r="AA75" s="52"/>
      <c r="AB75" s="52"/>
      <c r="AC75" s="52"/>
      <c r="AD75" s="55"/>
      <c r="AE75" s="55"/>
      <c r="AF75" s="55"/>
      <c r="AG75" s="55"/>
      <c r="AH75" s="77"/>
      <c r="AI75" s="55"/>
      <c r="AJ75" s="55"/>
      <c r="AK75" s="55"/>
      <c r="AL75" s="55"/>
      <c r="AM75" s="55"/>
      <c r="AN75" s="55"/>
      <c r="AO75" s="55"/>
      <c r="AP75" s="55"/>
      <c r="AQ75" s="55"/>
      <c r="AR75" s="55"/>
      <c r="AS75" s="55"/>
      <c r="AT75" s="55"/>
      <c r="AU75" s="55"/>
      <c r="AV75" s="55"/>
      <c r="AW75" s="55"/>
      <c r="AX75" s="55"/>
      <c r="AY75" s="55"/>
      <c r="AZ75" s="55"/>
      <c r="BA75" s="55"/>
      <c r="BB75" s="55"/>
      <c r="BC75" s="56" t="s">
        <v>144</v>
      </c>
      <c r="BD75" s="56" t="s">
        <v>29</v>
      </c>
      <c r="BE75" s="57">
        <v>0</v>
      </c>
      <c r="BF75" s="58" t="s">
        <v>148</v>
      </c>
      <c r="BG75" s="125"/>
    </row>
    <row r="76" spans="1:59" ht="61.15" customHeight="1" x14ac:dyDescent="0.2">
      <c r="A76" s="250"/>
      <c r="B76" s="294"/>
      <c r="C76" s="293"/>
      <c r="D76" s="86"/>
      <c r="E76" s="103"/>
      <c r="F76" s="104"/>
      <c r="G76" s="105"/>
      <c r="H76" s="105"/>
      <c r="I76" s="105"/>
      <c r="J76" s="105"/>
      <c r="K76" s="105"/>
      <c r="L76" s="105"/>
      <c r="M76" s="105"/>
      <c r="N76" s="105"/>
      <c r="O76" s="105"/>
      <c r="P76" s="105"/>
      <c r="Q76" s="105"/>
      <c r="R76" s="105"/>
      <c r="S76" s="105"/>
      <c r="T76" s="105"/>
      <c r="U76" s="105"/>
      <c r="V76" s="105"/>
      <c r="W76" s="105"/>
      <c r="X76" s="105"/>
      <c r="Y76" s="105"/>
      <c r="Z76" s="105"/>
      <c r="AA76" s="105"/>
      <c r="AB76" s="105"/>
      <c r="AC76" s="105"/>
      <c r="AD76" s="105"/>
      <c r="AE76" s="86"/>
      <c r="AF76" s="86"/>
      <c r="AG76" s="86"/>
      <c r="AH76" s="86"/>
      <c r="AI76" s="86"/>
      <c r="AJ76" s="86"/>
      <c r="AK76" s="86"/>
      <c r="AL76" s="86"/>
      <c r="AM76" s="86"/>
      <c r="AN76" s="86"/>
      <c r="AO76" s="86"/>
      <c r="AP76" s="86"/>
      <c r="AQ76" s="86"/>
      <c r="AR76" s="86"/>
      <c r="AS76" s="86"/>
      <c r="AT76" s="86"/>
      <c r="AU76" s="86"/>
      <c r="AV76" s="86"/>
      <c r="AW76" s="86"/>
      <c r="AX76" s="86"/>
      <c r="AY76" s="86"/>
      <c r="AZ76" s="86"/>
      <c r="BA76" s="86"/>
      <c r="BB76" s="86"/>
      <c r="BC76" s="86"/>
      <c r="BD76" s="86"/>
      <c r="BE76" s="91"/>
      <c r="BF76" s="46"/>
    </row>
    <row r="77" spans="1:59" ht="84.6" customHeight="1" x14ac:dyDescent="0.2">
      <c r="A77" s="250"/>
      <c r="B77" s="289" t="s">
        <v>248</v>
      </c>
      <c r="C77" s="293"/>
      <c r="D77" s="284" t="s">
        <v>249</v>
      </c>
      <c r="E77" s="70">
        <v>57</v>
      </c>
      <c r="F77" s="51" t="s">
        <v>234</v>
      </c>
      <c r="G77" s="52"/>
      <c r="H77" s="52"/>
      <c r="I77" s="52"/>
      <c r="J77" s="52"/>
      <c r="K77" s="52"/>
      <c r="L77" s="52"/>
      <c r="M77" s="52"/>
      <c r="N77" s="52"/>
      <c r="O77" s="52"/>
      <c r="P77" s="52"/>
      <c r="Q77" s="52"/>
      <c r="R77" s="52"/>
      <c r="S77" s="52"/>
      <c r="T77" s="52"/>
      <c r="U77" s="52"/>
      <c r="V77" s="52"/>
      <c r="W77" s="52"/>
      <c r="X77" s="52"/>
      <c r="Y77" s="52"/>
      <c r="Z77" s="52"/>
      <c r="AA77" s="52"/>
      <c r="AB77" s="52"/>
      <c r="AC77" s="52"/>
      <c r="AD77" s="52"/>
      <c r="AE77" s="52"/>
      <c r="AF77" s="52"/>
      <c r="AG77" s="52"/>
      <c r="AH77" s="77"/>
      <c r="AI77" s="52"/>
      <c r="AJ77" s="52"/>
      <c r="AK77" s="52"/>
      <c r="AL77" s="52"/>
      <c r="AM77" s="52"/>
      <c r="AN77" s="52"/>
      <c r="AO77" s="52"/>
      <c r="AP77" s="52"/>
      <c r="AQ77" s="52"/>
      <c r="AR77" s="52"/>
      <c r="AS77" s="52"/>
      <c r="AT77" s="52"/>
      <c r="AU77" s="52"/>
      <c r="AV77" s="52"/>
      <c r="AW77" s="52"/>
      <c r="AX77" s="52"/>
      <c r="AY77" s="52"/>
      <c r="AZ77" s="52"/>
      <c r="BA77" s="52"/>
      <c r="BB77" s="52"/>
      <c r="BC77" s="56" t="s">
        <v>145</v>
      </c>
      <c r="BD77" s="56" t="s">
        <v>53</v>
      </c>
      <c r="BE77" s="57">
        <v>0</v>
      </c>
      <c r="BF77" s="58" t="s">
        <v>148</v>
      </c>
      <c r="BG77" s="125"/>
    </row>
    <row r="78" spans="1:59" ht="84.6" customHeight="1" x14ac:dyDescent="0.2">
      <c r="A78" s="250"/>
      <c r="B78" s="289"/>
      <c r="C78" s="293"/>
      <c r="D78" s="285"/>
      <c r="E78" s="70">
        <v>58</v>
      </c>
      <c r="F78" s="108" t="s">
        <v>235</v>
      </c>
      <c r="G78" s="52"/>
      <c r="H78" s="52"/>
      <c r="I78" s="52"/>
      <c r="J78" s="52"/>
      <c r="K78" s="52"/>
      <c r="L78" s="52"/>
      <c r="M78" s="52"/>
      <c r="N78" s="52"/>
      <c r="O78" s="52"/>
      <c r="P78" s="52"/>
      <c r="Q78" s="52"/>
      <c r="R78" s="52"/>
      <c r="S78" s="52"/>
      <c r="T78" s="52"/>
      <c r="U78" s="52"/>
      <c r="V78" s="52"/>
      <c r="W78" s="52"/>
      <c r="X78" s="52"/>
      <c r="Y78" s="52"/>
      <c r="Z78" s="52"/>
      <c r="AA78" s="52"/>
      <c r="AB78" s="52"/>
      <c r="AC78" s="52"/>
      <c r="AD78" s="52"/>
      <c r="AE78" s="52"/>
      <c r="AF78" s="52"/>
      <c r="AG78" s="52"/>
      <c r="AH78" s="77"/>
      <c r="AI78" s="52"/>
      <c r="AJ78" s="52"/>
      <c r="AK78" s="52"/>
      <c r="AL78" s="52"/>
      <c r="AM78" s="52"/>
      <c r="AN78" s="52"/>
      <c r="AO78" s="52"/>
      <c r="AP78" s="52"/>
      <c r="AQ78" s="52"/>
      <c r="AR78" s="52"/>
      <c r="AS78" s="52"/>
      <c r="AT78" s="52"/>
      <c r="AU78" s="52"/>
      <c r="AV78" s="52"/>
      <c r="AW78" s="52"/>
      <c r="AX78" s="52"/>
      <c r="AY78" s="52"/>
      <c r="AZ78" s="52"/>
      <c r="BA78" s="52"/>
      <c r="BB78" s="52"/>
      <c r="BC78" s="109" t="s">
        <v>147</v>
      </c>
      <c r="BD78" s="56"/>
      <c r="BE78" s="57">
        <v>15876.98</v>
      </c>
      <c r="BF78" s="65" t="s">
        <v>149</v>
      </c>
      <c r="BG78" s="125"/>
    </row>
    <row r="79" spans="1:59" ht="181.9" customHeight="1" x14ac:dyDescent="0.2">
      <c r="A79" s="250"/>
      <c r="B79" s="289"/>
      <c r="C79" s="293"/>
      <c r="D79" s="286"/>
      <c r="E79" s="70">
        <v>59</v>
      </c>
      <c r="F79" s="51" t="s">
        <v>228</v>
      </c>
      <c r="G79" s="52"/>
      <c r="H79" s="52"/>
      <c r="I79" s="52"/>
      <c r="J79" s="52"/>
      <c r="K79" s="52"/>
      <c r="L79" s="52"/>
      <c r="M79" s="52"/>
      <c r="N79" s="52"/>
      <c r="O79" s="52"/>
      <c r="P79" s="52"/>
      <c r="Q79" s="52"/>
      <c r="R79" s="52"/>
      <c r="S79" s="52"/>
      <c r="T79" s="52"/>
      <c r="U79" s="52"/>
      <c r="V79" s="52"/>
      <c r="W79" s="52"/>
      <c r="X79" s="52"/>
      <c r="Y79" s="52"/>
      <c r="Z79" s="52"/>
      <c r="AA79" s="52"/>
      <c r="AB79" s="52"/>
      <c r="AC79" s="52"/>
      <c r="AD79" s="52"/>
      <c r="AE79" s="52"/>
      <c r="AF79" s="52"/>
      <c r="AG79" s="52"/>
      <c r="AH79" s="52"/>
      <c r="AI79" s="52"/>
      <c r="AJ79" s="52"/>
      <c r="AK79" s="52"/>
      <c r="AL79" s="52"/>
      <c r="AM79" s="52"/>
      <c r="AN79" s="52"/>
      <c r="AO79" s="52"/>
      <c r="AP79" s="52"/>
      <c r="AQ79" s="52"/>
      <c r="AR79" s="52"/>
      <c r="AS79" s="77"/>
      <c r="AT79" s="77"/>
      <c r="AU79" s="52"/>
      <c r="AV79" s="52"/>
      <c r="AW79" s="52"/>
      <c r="AX79" s="52"/>
      <c r="AY79" s="52"/>
      <c r="AZ79" s="52"/>
      <c r="BA79" s="52"/>
      <c r="BB79" s="52"/>
      <c r="BC79" s="56" t="s">
        <v>145</v>
      </c>
      <c r="BD79" s="56" t="s">
        <v>53</v>
      </c>
      <c r="BE79" s="57">
        <v>0</v>
      </c>
      <c r="BF79" s="243" t="s">
        <v>148</v>
      </c>
      <c r="BG79" s="125"/>
    </row>
    <row r="80" spans="1:59" ht="36.4" customHeight="1" x14ac:dyDescent="0.2">
      <c r="A80" s="250"/>
      <c r="B80" s="256" t="s">
        <v>93</v>
      </c>
      <c r="C80" s="293"/>
      <c r="D80" s="284" t="s">
        <v>105</v>
      </c>
      <c r="E80" s="287">
        <v>60</v>
      </c>
      <c r="F80" s="275" t="s">
        <v>229</v>
      </c>
      <c r="G80" s="247"/>
      <c r="H80" s="247"/>
      <c r="I80" s="247"/>
      <c r="J80" s="247"/>
      <c r="K80" s="247"/>
      <c r="L80" s="247"/>
      <c r="M80" s="247"/>
      <c r="N80" s="247"/>
      <c r="O80" s="247"/>
      <c r="P80" s="247"/>
      <c r="Q80" s="247"/>
      <c r="R80" s="247"/>
      <c r="S80" s="247"/>
      <c r="T80" s="247"/>
      <c r="U80" s="247"/>
      <c r="V80" s="247"/>
      <c r="W80" s="247"/>
      <c r="X80" s="247"/>
      <c r="Y80" s="247"/>
      <c r="Z80" s="247"/>
      <c r="AA80" s="247"/>
      <c r="AB80" s="247"/>
      <c r="AC80" s="247"/>
      <c r="AD80" s="247"/>
      <c r="AE80" s="247"/>
      <c r="AF80" s="247"/>
      <c r="AG80" s="247"/>
      <c r="AH80" s="110"/>
      <c r="AI80" s="110"/>
      <c r="AJ80" s="110"/>
      <c r="AK80" s="110"/>
      <c r="AL80" s="110"/>
      <c r="AM80" s="110"/>
      <c r="AN80" s="110"/>
      <c r="AO80" s="110"/>
      <c r="AP80" s="110"/>
      <c r="AQ80" s="110"/>
      <c r="AR80" s="110"/>
      <c r="AS80" s="110"/>
      <c r="AT80" s="110"/>
      <c r="AU80" s="110"/>
      <c r="AV80" s="110"/>
      <c r="AW80" s="110"/>
      <c r="AX80" s="110"/>
      <c r="AY80" s="110"/>
      <c r="AZ80" s="110"/>
      <c r="BA80" s="110"/>
      <c r="BB80" s="110"/>
      <c r="BC80" s="254" t="s">
        <v>146</v>
      </c>
      <c r="BD80" s="254" t="s">
        <v>54</v>
      </c>
      <c r="BE80" s="252">
        <v>40987</v>
      </c>
      <c r="BF80" s="295" t="s">
        <v>148</v>
      </c>
      <c r="BG80" s="125"/>
    </row>
    <row r="81" spans="1:59" ht="57" customHeight="1" x14ac:dyDescent="0.2">
      <c r="A81" s="250"/>
      <c r="B81" s="256"/>
      <c r="C81" s="293"/>
      <c r="D81" s="286"/>
      <c r="E81" s="288"/>
      <c r="F81" s="276"/>
      <c r="G81" s="248"/>
      <c r="H81" s="248"/>
      <c r="I81" s="248"/>
      <c r="J81" s="248"/>
      <c r="K81" s="248"/>
      <c r="L81" s="248"/>
      <c r="M81" s="248"/>
      <c r="N81" s="248"/>
      <c r="O81" s="248"/>
      <c r="P81" s="248"/>
      <c r="Q81" s="248"/>
      <c r="R81" s="248"/>
      <c r="S81" s="248"/>
      <c r="T81" s="248"/>
      <c r="U81" s="248"/>
      <c r="V81" s="248"/>
      <c r="W81" s="248"/>
      <c r="X81" s="248"/>
      <c r="Y81" s="248"/>
      <c r="Z81" s="248"/>
      <c r="AA81" s="248"/>
      <c r="AB81" s="248"/>
      <c r="AC81" s="248"/>
      <c r="AD81" s="248"/>
      <c r="AE81" s="248"/>
      <c r="AF81" s="248"/>
      <c r="AG81" s="248"/>
      <c r="AH81" s="111"/>
      <c r="AI81" s="111"/>
      <c r="AJ81" s="111"/>
      <c r="AK81" s="111"/>
      <c r="AL81" s="111"/>
      <c r="AM81" s="111"/>
      <c r="AN81" s="111"/>
      <c r="AO81" s="111"/>
      <c r="AP81" s="111"/>
      <c r="AQ81" s="111"/>
      <c r="AR81" s="111"/>
      <c r="AS81" s="111"/>
      <c r="AT81" s="111"/>
      <c r="AU81" s="111"/>
      <c r="AV81" s="111"/>
      <c r="AW81" s="111"/>
      <c r="AX81" s="111"/>
      <c r="AY81" s="111"/>
      <c r="AZ81" s="111"/>
      <c r="BA81" s="111"/>
      <c r="BB81" s="111"/>
      <c r="BC81" s="255"/>
      <c r="BD81" s="255"/>
      <c r="BE81" s="253"/>
      <c r="BF81" s="296"/>
      <c r="BG81" s="125"/>
    </row>
    <row r="82" spans="1:59" ht="16.149999999999999" customHeight="1" x14ac:dyDescent="0.2">
      <c r="A82" s="250"/>
      <c r="B82" s="256"/>
      <c r="C82" s="293"/>
      <c r="D82" s="277" t="s">
        <v>106</v>
      </c>
      <c r="E82" s="287">
        <v>61</v>
      </c>
      <c r="F82" s="275" t="s">
        <v>126</v>
      </c>
      <c r="G82" s="247"/>
      <c r="H82" s="247"/>
      <c r="I82" s="247"/>
      <c r="J82" s="247"/>
      <c r="K82" s="247"/>
      <c r="L82" s="247"/>
      <c r="M82" s="247"/>
      <c r="N82" s="247"/>
      <c r="O82" s="247"/>
      <c r="P82" s="247"/>
      <c r="Q82" s="247"/>
      <c r="R82" s="247"/>
      <c r="S82" s="247"/>
      <c r="T82" s="247"/>
      <c r="U82" s="247"/>
      <c r="V82" s="247"/>
      <c r="W82" s="247"/>
      <c r="X82" s="247"/>
      <c r="Y82" s="247"/>
      <c r="Z82" s="247"/>
      <c r="AA82" s="247"/>
      <c r="AB82" s="247"/>
      <c r="AC82" s="247"/>
      <c r="AD82" s="247"/>
      <c r="AE82" s="247"/>
      <c r="AF82" s="247"/>
      <c r="AG82" s="247"/>
      <c r="AH82" s="245"/>
      <c r="AI82" s="247"/>
      <c r="AJ82" s="247"/>
      <c r="AK82" s="247"/>
      <c r="AL82" s="247"/>
      <c r="AM82" s="247"/>
      <c r="AN82" s="247"/>
      <c r="AO82" s="245"/>
      <c r="AP82" s="245"/>
      <c r="AQ82" s="110"/>
      <c r="AR82" s="110"/>
      <c r="AS82" s="110"/>
      <c r="AT82" s="110"/>
      <c r="AU82" s="110"/>
      <c r="AV82" s="110"/>
      <c r="AW82" s="110"/>
      <c r="AX82" s="110"/>
      <c r="AY82" s="110"/>
      <c r="AZ82" s="110"/>
      <c r="BA82" s="110"/>
      <c r="BB82" s="110"/>
      <c r="BC82" s="254" t="s">
        <v>146</v>
      </c>
      <c r="BD82" s="254" t="s">
        <v>54</v>
      </c>
      <c r="BE82" s="252">
        <v>190254</v>
      </c>
      <c r="BF82" s="259" t="s">
        <v>149</v>
      </c>
      <c r="BG82" s="125"/>
    </row>
    <row r="83" spans="1:59" x14ac:dyDescent="0.2">
      <c r="A83" s="250"/>
      <c r="B83" s="256"/>
      <c r="C83" s="293"/>
      <c r="D83" s="277"/>
      <c r="E83" s="288"/>
      <c r="F83" s="276"/>
      <c r="G83" s="248"/>
      <c r="H83" s="248"/>
      <c r="I83" s="248"/>
      <c r="J83" s="248"/>
      <c r="K83" s="248"/>
      <c r="L83" s="248"/>
      <c r="M83" s="248"/>
      <c r="N83" s="248"/>
      <c r="O83" s="248"/>
      <c r="P83" s="248"/>
      <c r="Q83" s="248"/>
      <c r="R83" s="248"/>
      <c r="S83" s="248"/>
      <c r="T83" s="248"/>
      <c r="U83" s="248"/>
      <c r="V83" s="248"/>
      <c r="W83" s="248"/>
      <c r="X83" s="248"/>
      <c r="Y83" s="248"/>
      <c r="Z83" s="248"/>
      <c r="AA83" s="248"/>
      <c r="AB83" s="248"/>
      <c r="AC83" s="248"/>
      <c r="AD83" s="248"/>
      <c r="AE83" s="248"/>
      <c r="AF83" s="248"/>
      <c r="AG83" s="248"/>
      <c r="AH83" s="246"/>
      <c r="AI83" s="248"/>
      <c r="AJ83" s="248"/>
      <c r="AK83" s="248"/>
      <c r="AL83" s="248"/>
      <c r="AM83" s="248"/>
      <c r="AN83" s="248"/>
      <c r="AO83" s="246"/>
      <c r="AP83" s="246"/>
      <c r="AQ83" s="111"/>
      <c r="AR83" s="111"/>
      <c r="AS83" s="111"/>
      <c r="AT83" s="111"/>
      <c r="AU83" s="111"/>
      <c r="AV83" s="111"/>
      <c r="AW83" s="111"/>
      <c r="AX83" s="111"/>
      <c r="AY83" s="111"/>
      <c r="AZ83" s="111"/>
      <c r="BA83" s="111"/>
      <c r="BB83" s="111"/>
      <c r="BC83" s="255"/>
      <c r="BD83" s="255"/>
      <c r="BE83" s="253"/>
      <c r="BF83" s="261"/>
      <c r="BG83" s="125"/>
    </row>
    <row r="84" spans="1:59" ht="30" x14ac:dyDescent="0.2">
      <c r="A84" s="250"/>
      <c r="B84" s="297" t="s">
        <v>250</v>
      </c>
      <c r="C84" s="293"/>
      <c r="D84" s="278" t="s">
        <v>107</v>
      </c>
      <c r="E84" s="112">
        <v>62</v>
      </c>
      <c r="F84" s="113" t="s">
        <v>236</v>
      </c>
      <c r="G84" s="52"/>
      <c r="H84" s="52"/>
      <c r="I84" s="52"/>
      <c r="J84" s="52"/>
      <c r="K84" s="52"/>
      <c r="L84" s="52"/>
      <c r="M84" s="52"/>
      <c r="N84" s="52"/>
      <c r="O84" s="52"/>
      <c r="P84" s="52"/>
      <c r="Q84" s="52"/>
      <c r="R84" s="52"/>
      <c r="S84" s="52"/>
      <c r="T84" s="52"/>
      <c r="U84" s="52"/>
      <c r="V84" s="110"/>
      <c r="W84" s="52"/>
      <c r="X84" s="52"/>
      <c r="Y84" s="52"/>
      <c r="Z84" s="52"/>
      <c r="AA84" s="52"/>
      <c r="AB84" s="52"/>
      <c r="AC84" s="52"/>
      <c r="AD84" s="52"/>
      <c r="AE84" s="52"/>
      <c r="AF84" s="52"/>
      <c r="AG84" s="52"/>
      <c r="AH84" s="52"/>
      <c r="AI84" s="52"/>
      <c r="AJ84" s="52"/>
      <c r="AK84" s="52"/>
      <c r="AL84" s="52"/>
      <c r="AM84" s="52"/>
      <c r="AN84" s="52"/>
      <c r="AO84" s="52"/>
      <c r="AP84" s="52"/>
      <c r="AQ84" s="52"/>
      <c r="AR84" s="52"/>
      <c r="AS84" s="52"/>
      <c r="AT84" s="52"/>
      <c r="AU84" s="52"/>
      <c r="AV84" s="52"/>
      <c r="AW84" s="52"/>
      <c r="AX84" s="52"/>
      <c r="AY84" s="52"/>
      <c r="AZ84" s="52"/>
      <c r="BA84" s="52"/>
      <c r="BB84" s="52"/>
      <c r="BC84" s="56" t="s">
        <v>138</v>
      </c>
      <c r="BD84" s="114" t="s">
        <v>29</v>
      </c>
      <c r="BE84" s="115">
        <v>97468.98</v>
      </c>
      <c r="BF84" s="215" t="s">
        <v>149</v>
      </c>
      <c r="BG84" s="125"/>
    </row>
    <row r="85" spans="1:59" ht="30" x14ac:dyDescent="0.2">
      <c r="A85" s="251"/>
      <c r="B85" s="298"/>
      <c r="C85" s="294"/>
      <c r="D85" s="280"/>
      <c r="E85" s="70">
        <v>63</v>
      </c>
      <c r="F85" s="51" t="s">
        <v>237</v>
      </c>
      <c r="G85" s="52"/>
      <c r="H85" s="52"/>
      <c r="I85" s="52"/>
      <c r="J85" s="52"/>
      <c r="K85" s="52"/>
      <c r="L85" s="52"/>
      <c r="M85" s="52"/>
      <c r="N85" s="52"/>
      <c r="O85" s="52"/>
      <c r="P85" s="52"/>
      <c r="Q85" s="52"/>
      <c r="R85" s="52"/>
      <c r="S85" s="52"/>
      <c r="T85" s="52"/>
      <c r="U85" s="52"/>
      <c r="V85" s="52"/>
      <c r="W85" s="52"/>
      <c r="X85" s="52"/>
      <c r="Y85" s="52"/>
      <c r="Z85" s="52"/>
      <c r="AA85" s="52"/>
      <c r="AB85" s="52"/>
      <c r="AC85" s="110"/>
      <c r="AD85" s="52"/>
      <c r="AE85" s="52"/>
      <c r="AF85" s="52"/>
      <c r="AG85" s="52"/>
      <c r="AH85" s="52"/>
      <c r="AI85" s="52"/>
      <c r="AJ85" s="52"/>
      <c r="AK85" s="52"/>
      <c r="AL85" s="52"/>
      <c r="AM85" s="52"/>
      <c r="AN85" s="52"/>
      <c r="AO85" s="52"/>
      <c r="AP85" s="52"/>
      <c r="AQ85" s="52"/>
      <c r="AR85" s="52"/>
      <c r="AS85" s="52"/>
      <c r="AT85" s="52"/>
      <c r="AU85" s="52"/>
      <c r="AV85" s="52"/>
      <c r="AW85" s="52"/>
      <c r="AX85" s="52"/>
      <c r="AY85" s="52"/>
      <c r="AZ85" s="52"/>
      <c r="BA85" s="52"/>
      <c r="BB85" s="52"/>
      <c r="BC85" s="56" t="s">
        <v>138</v>
      </c>
      <c r="BD85" s="56" t="s">
        <v>29</v>
      </c>
      <c r="BE85" s="57">
        <f>321910.55+24217.43</f>
        <v>346127.98</v>
      </c>
      <c r="BF85" s="215" t="s">
        <v>149</v>
      </c>
      <c r="BG85" s="125"/>
    </row>
    <row r="86" spans="1:59" ht="16.149999999999999" customHeight="1" x14ac:dyDescent="0.2">
      <c r="A86" s="116"/>
      <c r="B86" s="116"/>
      <c r="C86" s="116"/>
      <c r="D86" s="116"/>
      <c r="E86" s="117"/>
      <c r="F86" s="118"/>
      <c r="G86" s="89"/>
      <c r="H86" s="89"/>
      <c r="I86" s="89"/>
      <c r="J86" s="89"/>
      <c r="K86" s="89"/>
      <c r="L86" s="89"/>
      <c r="M86" s="89"/>
      <c r="N86" s="89"/>
      <c r="O86" s="89"/>
      <c r="P86" s="89"/>
      <c r="Q86" s="89"/>
      <c r="R86" s="89"/>
      <c r="S86" s="89"/>
      <c r="T86" s="89"/>
      <c r="U86" s="89"/>
      <c r="V86" s="89"/>
      <c r="W86" s="89"/>
      <c r="X86" s="89"/>
      <c r="Y86" s="89"/>
      <c r="Z86" s="89"/>
      <c r="AA86" s="89"/>
      <c r="AB86" s="89"/>
      <c r="AC86" s="89"/>
      <c r="AD86" s="89"/>
      <c r="AE86" s="86"/>
      <c r="AF86" s="86"/>
      <c r="AG86" s="86"/>
      <c r="AH86" s="86"/>
      <c r="AI86" s="86"/>
      <c r="AJ86" s="86"/>
      <c r="AK86" s="86"/>
      <c r="AL86" s="86"/>
      <c r="AM86" s="86"/>
      <c r="AN86" s="86"/>
      <c r="AO86" s="86"/>
      <c r="AP86" s="86"/>
      <c r="AQ86" s="86"/>
      <c r="AR86" s="86"/>
      <c r="AS86" s="86"/>
      <c r="AT86" s="86"/>
      <c r="AU86" s="86"/>
      <c r="AV86" s="86"/>
      <c r="AW86" s="86"/>
      <c r="AX86" s="86"/>
      <c r="AY86" s="86"/>
      <c r="AZ86" s="86"/>
      <c r="BA86" s="86"/>
      <c r="BB86" s="86"/>
      <c r="BC86" s="86"/>
      <c r="BD86" s="86"/>
      <c r="BE86" s="102"/>
      <c r="BF86" s="45"/>
    </row>
    <row r="87" spans="1:59" s="191" customFormat="1" ht="18" x14ac:dyDescent="0.25">
      <c r="A87" s="200" t="s">
        <v>91</v>
      </c>
      <c r="B87" s="202"/>
      <c r="C87" s="203"/>
      <c r="D87" s="203"/>
      <c r="E87" s="203"/>
      <c r="F87" s="203"/>
      <c r="G87" s="203"/>
      <c r="H87" s="203"/>
      <c r="I87" s="203"/>
      <c r="J87" s="203"/>
      <c r="K87" s="203"/>
      <c r="L87" s="203"/>
      <c r="M87" s="203"/>
      <c r="N87" s="203"/>
      <c r="O87" s="203"/>
      <c r="P87" s="203"/>
      <c r="Q87" s="203"/>
      <c r="R87" s="203"/>
      <c r="S87" s="203"/>
      <c r="T87" s="203"/>
      <c r="U87" s="203"/>
      <c r="V87" s="203"/>
      <c r="W87" s="203"/>
      <c r="X87" s="203"/>
      <c r="Y87" s="203"/>
      <c r="Z87" s="203"/>
      <c r="AA87" s="203"/>
      <c r="AB87" s="203"/>
      <c r="AC87" s="203"/>
      <c r="AD87" s="203"/>
      <c r="AE87" s="203"/>
      <c r="AF87" s="203"/>
      <c r="AG87" s="203"/>
      <c r="AH87" s="203"/>
      <c r="AI87" s="203"/>
      <c r="AJ87" s="203"/>
      <c r="AK87" s="203"/>
      <c r="AL87" s="203"/>
      <c r="AM87" s="203"/>
      <c r="AN87" s="203"/>
      <c r="AO87" s="203"/>
      <c r="AP87" s="201"/>
      <c r="AQ87" s="201"/>
      <c r="AR87" s="201"/>
      <c r="AS87" s="201"/>
      <c r="AT87" s="201"/>
      <c r="AU87" s="201"/>
      <c r="AV87" s="201"/>
      <c r="AW87" s="201"/>
      <c r="AX87" s="201"/>
      <c r="AY87" s="201"/>
      <c r="AZ87" s="201"/>
      <c r="BA87" s="201"/>
      <c r="BB87" s="201"/>
      <c r="BC87" s="189"/>
      <c r="BD87" s="189"/>
      <c r="BE87" s="188">
        <f>SUM(BE7:BE86)</f>
        <v>3055850.31</v>
      </c>
      <c r="BF87" s="190"/>
    </row>
    <row r="88" spans="1:59" x14ac:dyDescent="0.2">
      <c r="A88" s="116"/>
      <c r="B88" s="116"/>
      <c r="C88" s="116"/>
      <c r="D88" s="116"/>
      <c r="E88" s="116"/>
      <c r="F88" s="116"/>
      <c r="G88" s="116"/>
      <c r="H88" s="116"/>
      <c r="I88" s="116"/>
      <c r="J88" s="116"/>
      <c r="K88" s="116"/>
      <c r="L88" s="116"/>
      <c r="M88" s="116"/>
      <c r="N88" s="116"/>
      <c r="O88" s="116"/>
      <c r="P88" s="116"/>
      <c r="Q88" s="116"/>
      <c r="R88" s="116"/>
      <c r="S88" s="116"/>
      <c r="T88" s="116"/>
      <c r="U88" s="116"/>
      <c r="V88" s="116"/>
      <c r="W88" s="116"/>
      <c r="X88" s="116"/>
      <c r="Y88" s="116"/>
      <c r="Z88" s="116"/>
      <c r="AA88" s="116"/>
      <c r="AB88" s="116"/>
      <c r="AC88" s="116"/>
      <c r="AD88" s="116"/>
      <c r="AE88" s="116"/>
      <c r="AF88" s="116"/>
      <c r="AG88" s="116"/>
      <c r="AH88" s="116"/>
      <c r="AI88" s="116"/>
      <c r="AJ88" s="116"/>
      <c r="AK88" s="116"/>
      <c r="AL88" s="116"/>
      <c r="AM88" s="116"/>
      <c r="AN88" s="116"/>
      <c r="AO88" s="116"/>
      <c r="AP88" s="116"/>
      <c r="AQ88" s="116"/>
      <c r="AR88" s="116"/>
      <c r="AS88" s="116"/>
      <c r="AT88" s="116"/>
      <c r="AU88" s="116"/>
      <c r="AV88" s="116"/>
      <c r="AW88" s="116"/>
      <c r="AX88" s="116"/>
      <c r="AY88" s="116"/>
      <c r="AZ88" s="116"/>
      <c r="BA88" s="116"/>
      <c r="BB88" s="116"/>
      <c r="BC88" s="116"/>
      <c r="BD88" s="116"/>
      <c r="BE88" s="119"/>
      <c r="BF88" s="120"/>
    </row>
    <row r="90" spans="1:59" x14ac:dyDescent="0.2">
      <c r="A90" s="38" t="s">
        <v>79</v>
      </c>
      <c r="BE90" s="124">
        <f>BC93</f>
        <v>0</v>
      </c>
    </row>
    <row r="92" spans="1:59" x14ac:dyDescent="0.2">
      <c r="BC92" s="125"/>
    </row>
  </sheetData>
  <autoFilter ref="G3:BF5" xr:uid="{00000000-0009-0000-0000-000000000000}">
    <filterColumn colId="0" showButton="0"/>
    <filterColumn colId="1" showButton="0"/>
    <filterColumn colId="2" showButton="0"/>
    <filterColumn colId="3" showButton="0"/>
    <filterColumn colId="4" showButton="0"/>
    <filterColumn colId="5" showButton="0"/>
    <filterColumn colId="6" showButton="0"/>
    <filterColumn colId="7" showButton="0"/>
    <filterColumn colId="8" showButton="0"/>
    <filterColumn colId="9" showButton="0"/>
    <filterColumn colId="10" showButton="0"/>
    <filterColumn colId="12" showButton="0"/>
    <filterColumn colId="13" showButton="0"/>
    <filterColumn colId="14" showButton="0"/>
    <filterColumn colId="15" showButton="0"/>
    <filterColumn colId="16" showButton="0"/>
    <filterColumn colId="17" showButton="0"/>
    <filterColumn colId="18" showButton="0"/>
    <filterColumn colId="19" showButton="0"/>
    <filterColumn colId="20" showButton="0"/>
    <filterColumn colId="21" showButton="0"/>
    <filterColumn colId="22"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33" showButton="0"/>
    <filterColumn colId="34" showButton="0"/>
  </autoFilter>
  <mergeCells count="139">
    <mergeCell ref="V80:V81"/>
    <mergeCell ref="W80:W81"/>
    <mergeCell ref="A56:A63"/>
    <mergeCell ref="A64:A85"/>
    <mergeCell ref="BD80:BD81"/>
    <mergeCell ref="BD82:BD83"/>
    <mergeCell ref="BF80:BF81"/>
    <mergeCell ref="BF82:BF83"/>
    <mergeCell ref="B74:B76"/>
    <mergeCell ref="D80:D81"/>
    <mergeCell ref="BC82:BC83"/>
    <mergeCell ref="BE82:BE83"/>
    <mergeCell ref="B84:B85"/>
    <mergeCell ref="D84:D85"/>
    <mergeCell ref="O82:O83"/>
    <mergeCell ref="P82:P83"/>
    <mergeCell ref="Q82:Q83"/>
    <mergeCell ref="R82:R83"/>
    <mergeCell ref="S82:S83"/>
    <mergeCell ref="J82:J83"/>
    <mergeCell ref="K82:K83"/>
    <mergeCell ref="L82:L83"/>
    <mergeCell ref="M82:M83"/>
    <mergeCell ref="N82:N83"/>
    <mergeCell ref="B7:B54"/>
    <mergeCell ref="D77:D79"/>
    <mergeCell ref="D82:D83"/>
    <mergeCell ref="F82:F83"/>
    <mergeCell ref="E82:E83"/>
    <mergeCell ref="E80:E81"/>
    <mergeCell ref="C3:C5"/>
    <mergeCell ref="B77:B79"/>
    <mergeCell ref="D45:D52"/>
    <mergeCell ref="D65:D67"/>
    <mergeCell ref="D69:D73"/>
    <mergeCell ref="D59:D60"/>
    <mergeCell ref="D62:D63"/>
    <mergeCell ref="B56:B60"/>
    <mergeCell ref="C56:C60"/>
    <mergeCell ref="D56:D57"/>
    <mergeCell ref="B61:B63"/>
    <mergeCell ref="C61:C63"/>
    <mergeCell ref="C74:C85"/>
    <mergeCell ref="B64:B73"/>
    <mergeCell ref="C64:C73"/>
    <mergeCell ref="AE1:AP1"/>
    <mergeCell ref="AE3:AP3"/>
    <mergeCell ref="AK4:AM4"/>
    <mergeCell ref="AN4:AP4"/>
    <mergeCell ref="C1:F1"/>
    <mergeCell ref="M4:O4"/>
    <mergeCell ref="F80:F81"/>
    <mergeCell ref="D41:D43"/>
    <mergeCell ref="D3:D5"/>
    <mergeCell ref="E3:F5"/>
    <mergeCell ref="D23:D28"/>
    <mergeCell ref="D36:D39"/>
    <mergeCell ref="D30:D34"/>
    <mergeCell ref="D13:D21"/>
    <mergeCell ref="D7:D11"/>
    <mergeCell ref="Y80:Y81"/>
    <mergeCell ref="Z80:Z81"/>
    <mergeCell ref="AF80:AF81"/>
    <mergeCell ref="AG80:AG81"/>
    <mergeCell ref="AA80:AA81"/>
    <mergeCell ref="AB80:AB81"/>
    <mergeCell ref="AC80:AC81"/>
    <mergeCell ref="AD80:AD81"/>
    <mergeCell ref="AE80:AE81"/>
    <mergeCell ref="A2:BF2"/>
    <mergeCell ref="B3:B5"/>
    <mergeCell ref="A3:A5"/>
    <mergeCell ref="BF3:BF5"/>
    <mergeCell ref="BE3:BE5"/>
    <mergeCell ref="AH4:AJ4"/>
    <mergeCell ref="BC3:BC5"/>
    <mergeCell ref="G4:I4"/>
    <mergeCell ref="J4:L4"/>
    <mergeCell ref="P4:R4"/>
    <mergeCell ref="AB4:AD4"/>
    <mergeCell ref="Y4:AA4"/>
    <mergeCell ref="G3:R3"/>
    <mergeCell ref="S3:AD3"/>
    <mergeCell ref="S4:U4"/>
    <mergeCell ref="BD3:BD5"/>
    <mergeCell ref="AQ4:AS4"/>
    <mergeCell ref="AT4:AV4"/>
    <mergeCell ref="AW4:AY4"/>
    <mergeCell ref="AZ4:BB4"/>
    <mergeCell ref="AQ3:BB3"/>
    <mergeCell ref="AE4:AG4"/>
    <mergeCell ref="V4:X4"/>
    <mergeCell ref="A7:A54"/>
    <mergeCell ref="C7:C54"/>
    <mergeCell ref="BE80:BE81"/>
    <mergeCell ref="BC80:BC81"/>
    <mergeCell ref="B80:B83"/>
    <mergeCell ref="G80:G81"/>
    <mergeCell ref="H80:H81"/>
    <mergeCell ref="I80:I81"/>
    <mergeCell ref="G82:G83"/>
    <mergeCell ref="H82:H83"/>
    <mergeCell ref="I82:I83"/>
    <mergeCell ref="X80:X81"/>
    <mergeCell ref="J80:J81"/>
    <mergeCell ref="K80:K81"/>
    <mergeCell ref="L80:L81"/>
    <mergeCell ref="M80:M81"/>
    <mergeCell ref="N80:N81"/>
    <mergeCell ref="O80:O81"/>
    <mergeCell ref="P80:P81"/>
    <mergeCell ref="Q80:Q81"/>
    <mergeCell ref="R80:R81"/>
    <mergeCell ref="S80:S81"/>
    <mergeCell ref="T80:T81"/>
    <mergeCell ref="U80:U81"/>
    <mergeCell ref="AA82:AA83"/>
    <mergeCell ref="AB82:AB83"/>
    <mergeCell ref="AC82:AC83"/>
    <mergeCell ref="T82:T83"/>
    <mergeCell ref="U82:U83"/>
    <mergeCell ref="V82:V83"/>
    <mergeCell ref="W82:W83"/>
    <mergeCell ref="X82:X83"/>
    <mergeCell ref="AN82:AN83"/>
    <mergeCell ref="Y82:Y83"/>
    <mergeCell ref="Z82:Z83"/>
    <mergeCell ref="AO82:AO83"/>
    <mergeCell ref="AP82:AP83"/>
    <mergeCell ref="AI82:AI83"/>
    <mergeCell ref="AJ82:AJ83"/>
    <mergeCell ref="AK82:AK83"/>
    <mergeCell ref="AL82:AL83"/>
    <mergeCell ref="AM82:AM83"/>
    <mergeCell ref="AD82:AD83"/>
    <mergeCell ref="AE82:AE83"/>
    <mergeCell ref="AF82:AF83"/>
    <mergeCell ref="AG82:AG83"/>
    <mergeCell ref="AH82:AH83"/>
  </mergeCells>
  <printOptions horizontalCentered="1"/>
  <pageMargins left="0" right="0" top="0" bottom="0" header="0" footer="0"/>
  <pageSetup scale="35" orientation="landscape" horizontalDpi="4294967295" verticalDpi="4294967295" r:id="rId1"/>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Folha2"/>
  <dimension ref="A1:V31"/>
  <sheetViews>
    <sheetView topLeftCell="F2" zoomScaleNormal="100" zoomScalePageLayoutView="75" workbookViewId="0">
      <selection activeCell="F11" sqref="F11"/>
    </sheetView>
    <sheetView topLeftCell="A2" workbookViewId="1"/>
  </sheetViews>
  <sheetFormatPr defaultColWidth="11" defaultRowHeight="15.75" x14ac:dyDescent="0.25"/>
  <cols>
    <col min="1" max="1" width="20.5" customWidth="1"/>
    <col min="2" max="2" width="23.25" customWidth="1"/>
    <col min="3" max="3" width="21.25" style="7" customWidth="1"/>
    <col min="4" max="4" width="26.25" style="6" customWidth="1"/>
    <col min="5" max="5" width="7.25" style="6" customWidth="1"/>
    <col min="6" max="6" width="82.5" style="7" customWidth="1"/>
    <col min="7" max="7" width="3.75" customWidth="1"/>
    <col min="8" max="8" width="4" customWidth="1"/>
    <col min="9" max="9" width="4.75" customWidth="1"/>
    <col min="10" max="10" width="4" customWidth="1"/>
    <col min="11" max="11" width="4.25" customWidth="1"/>
    <col min="12" max="12" width="3.75" customWidth="1"/>
    <col min="13" max="13" width="4" customWidth="1"/>
    <col min="14" max="14" width="4.25" customWidth="1"/>
    <col min="15" max="15" width="3.75" customWidth="1"/>
    <col min="16" max="16" width="4" customWidth="1"/>
    <col min="17" max="17" width="4.5" customWidth="1"/>
    <col min="18" max="18" width="4" customWidth="1"/>
    <col min="19" max="19" width="20.75" customWidth="1"/>
    <col min="20" max="20" width="11" hidden="1" customWidth="1"/>
    <col min="21" max="21" width="13" style="30" customWidth="1"/>
    <col min="22" max="22" width="18" customWidth="1"/>
  </cols>
  <sheetData>
    <row r="1" spans="1:22" ht="26.25" hidden="1" x14ac:dyDescent="0.25">
      <c r="C1" s="331"/>
      <c r="D1" s="331"/>
      <c r="E1" s="331"/>
      <c r="F1" s="332"/>
      <c r="G1" s="20"/>
      <c r="H1" s="20"/>
      <c r="I1" s="20"/>
      <c r="J1" s="20"/>
      <c r="K1" s="20"/>
      <c r="L1" s="20"/>
      <c r="M1" s="20"/>
      <c r="N1" s="20"/>
      <c r="O1" s="20"/>
      <c r="P1" s="20"/>
      <c r="Q1" s="20"/>
      <c r="R1" s="20"/>
      <c r="S1" s="1"/>
      <c r="T1" s="1"/>
      <c r="U1" s="24"/>
    </row>
    <row r="2" spans="1:22" ht="69" customHeight="1" x14ac:dyDescent="0.25">
      <c r="A2" s="333" t="s">
        <v>67</v>
      </c>
      <c r="B2" s="333"/>
      <c r="C2" s="333"/>
      <c r="D2" s="333"/>
      <c r="E2" s="333"/>
      <c r="F2" s="333"/>
      <c r="G2" s="333"/>
      <c r="H2" s="333"/>
      <c r="I2" s="333"/>
      <c r="J2" s="333"/>
      <c r="K2" s="333"/>
      <c r="L2" s="333"/>
      <c r="M2" s="333"/>
      <c r="N2" s="333"/>
      <c r="O2" s="333"/>
      <c r="P2" s="333"/>
      <c r="Q2" s="333"/>
      <c r="R2" s="333"/>
      <c r="S2" s="333"/>
      <c r="T2" s="333"/>
      <c r="U2" s="333"/>
      <c r="V2" s="333"/>
    </row>
    <row r="3" spans="1:22" ht="24" customHeight="1" x14ac:dyDescent="0.25">
      <c r="A3" s="334" t="s">
        <v>0</v>
      </c>
      <c r="B3" s="334" t="s">
        <v>68</v>
      </c>
      <c r="C3" s="334" t="s">
        <v>69</v>
      </c>
      <c r="D3" s="334" t="s">
        <v>70</v>
      </c>
      <c r="E3" s="334" t="s">
        <v>1</v>
      </c>
      <c r="F3" s="334"/>
      <c r="G3" s="335">
        <v>2021</v>
      </c>
      <c r="H3" s="335"/>
      <c r="I3" s="335"/>
      <c r="J3" s="335"/>
      <c r="K3" s="335"/>
      <c r="L3" s="335"/>
      <c r="M3" s="335"/>
      <c r="N3" s="335"/>
      <c r="O3" s="335"/>
      <c r="P3" s="335"/>
      <c r="Q3" s="335"/>
      <c r="R3" s="335"/>
      <c r="S3" s="336" t="s">
        <v>2</v>
      </c>
      <c r="T3" s="336" t="s">
        <v>2</v>
      </c>
      <c r="U3" s="337" t="s">
        <v>3</v>
      </c>
      <c r="V3" s="336" t="s">
        <v>71</v>
      </c>
    </row>
    <row r="4" spans="1:22" x14ac:dyDescent="0.25">
      <c r="A4" s="334"/>
      <c r="B4" s="334"/>
      <c r="C4" s="334"/>
      <c r="D4" s="334"/>
      <c r="E4" s="334"/>
      <c r="F4" s="334"/>
      <c r="G4" s="338" t="s">
        <v>4</v>
      </c>
      <c r="H4" s="338"/>
      <c r="I4" s="338"/>
      <c r="J4" s="338" t="s">
        <v>5</v>
      </c>
      <c r="K4" s="338"/>
      <c r="L4" s="338"/>
      <c r="M4" s="338" t="s">
        <v>6</v>
      </c>
      <c r="N4" s="338"/>
      <c r="O4" s="338"/>
      <c r="P4" s="338" t="s">
        <v>7</v>
      </c>
      <c r="Q4" s="338"/>
      <c r="R4" s="338"/>
      <c r="S4" s="336"/>
      <c r="T4" s="336"/>
      <c r="U4" s="337"/>
      <c r="V4" s="336"/>
    </row>
    <row r="5" spans="1:22" ht="30" x14ac:dyDescent="0.25">
      <c r="A5" s="334"/>
      <c r="B5" s="334"/>
      <c r="C5" s="334"/>
      <c r="D5" s="334"/>
      <c r="E5" s="334"/>
      <c r="F5" s="334"/>
      <c r="G5" s="33" t="s">
        <v>9</v>
      </c>
      <c r="H5" s="33" t="s">
        <v>10</v>
      </c>
      <c r="I5" s="33" t="s">
        <v>11</v>
      </c>
      <c r="J5" s="33" t="s">
        <v>12</v>
      </c>
      <c r="K5" s="33" t="s">
        <v>13</v>
      </c>
      <c r="L5" s="33" t="s">
        <v>14</v>
      </c>
      <c r="M5" s="33" t="s">
        <v>15</v>
      </c>
      <c r="N5" s="33" t="s">
        <v>16</v>
      </c>
      <c r="O5" s="33" t="s">
        <v>17</v>
      </c>
      <c r="P5" s="33" t="s">
        <v>18</v>
      </c>
      <c r="Q5" s="33" t="s">
        <v>19</v>
      </c>
      <c r="R5" s="33" t="s">
        <v>20</v>
      </c>
      <c r="S5" s="336"/>
      <c r="T5" s="336"/>
      <c r="U5" s="337"/>
      <c r="V5" s="336"/>
    </row>
    <row r="6" spans="1:22" ht="15" customHeight="1" x14ac:dyDescent="0.25">
      <c r="A6" s="10"/>
      <c r="B6" s="10"/>
      <c r="C6" s="10"/>
      <c r="D6" s="10"/>
      <c r="E6" s="11"/>
      <c r="F6" s="23"/>
      <c r="G6" s="12"/>
      <c r="H6" s="12"/>
      <c r="I6" s="12"/>
      <c r="J6" s="12"/>
      <c r="K6" s="12"/>
      <c r="L6" s="12"/>
      <c r="M6" s="12"/>
      <c r="N6" s="12"/>
      <c r="O6" s="12"/>
      <c r="P6" s="12"/>
      <c r="Q6" s="12"/>
      <c r="R6" s="12"/>
      <c r="S6" s="11"/>
      <c r="T6" s="11"/>
      <c r="U6" s="25"/>
      <c r="V6" s="11"/>
    </row>
    <row r="7" spans="1:22" ht="16.5" customHeight="1" x14ac:dyDescent="0.25">
      <c r="A7" s="324" t="s">
        <v>25</v>
      </c>
      <c r="B7" s="326" t="s">
        <v>72</v>
      </c>
      <c r="C7" s="324" t="s">
        <v>26</v>
      </c>
      <c r="D7" s="328" t="s">
        <v>27</v>
      </c>
      <c r="E7" s="9">
        <v>1</v>
      </c>
      <c r="F7" s="35" t="s">
        <v>28</v>
      </c>
      <c r="G7" s="8"/>
      <c r="H7" s="4"/>
      <c r="I7" s="8"/>
      <c r="J7" s="8"/>
      <c r="K7" s="8"/>
      <c r="L7" s="8"/>
      <c r="M7" s="8"/>
      <c r="N7" s="8"/>
      <c r="O7" s="8"/>
      <c r="P7" s="8"/>
      <c r="Q7" s="8"/>
      <c r="R7" s="8"/>
      <c r="S7" s="2" t="s">
        <v>52</v>
      </c>
      <c r="T7" s="2" t="s">
        <v>29</v>
      </c>
      <c r="U7" s="26">
        <v>0</v>
      </c>
      <c r="V7" s="2" t="s">
        <v>30</v>
      </c>
    </row>
    <row r="8" spans="1:22" ht="16.5" x14ac:dyDescent="0.25">
      <c r="A8" s="325"/>
      <c r="B8" s="327"/>
      <c r="C8" s="325"/>
      <c r="D8" s="328"/>
      <c r="E8" s="9">
        <v>2</v>
      </c>
      <c r="F8" s="35" t="s">
        <v>31</v>
      </c>
      <c r="G8" s="8"/>
      <c r="H8" s="8"/>
      <c r="I8" s="4"/>
      <c r="J8" s="8"/>
      <c r="K8" s="8"/>
      <c r="L8" s="8"/>
      <c r="M8" s="8"/>
      <c r="N8" s="8"/>
      <c r="O8" s="8"/>
      <c r="P8" s="8"/>
      <c r="Q8" s="8"/>
      <c r="R8" s="8"/>
      <c r="S8" s="2" t="s">
        <v>52</v>
      </c>
      <c r="T8" s="2" t="s">
        <v>29</v>
      </c>
      <c r="U8" s="26">
        <v>0</v>
      </c>
      <c r="V8" s="2" t="s">
        <v>30</v>
      </c>
    </row>
    <row r="9" spans="1:22" ht="16.5" x14ac:dyDescent="0.25">
      <c r="A9" s="325"/>
      <c r="B9" s="327"/>
      <c r="C9" s="325"/>
      <c r="D9" s="328"/>
      <c r="E9" s="9">
        <v>3</v>
      </c>
      <c r="F9" s="35" t="s">
        <v>32</v>
      </c>
      <c r="G9" s="8"/>
      <c r="H9" s="8"/>
      <c r="I9" s="8"/>
      <c r="J9" s="4"/>
      <c r="K9" s="8"/>
      <c r="L9" s="8"/>
      <c r="M9" s="8"/>
      <c r="N9" s="8"/>
      <c r="O9" s="8"/>
      <c r="P9" s="8"/>
      <c r="Q9" s="8"/>
      <c r="R9" s="8"/>
      <c r="S9" s="2" t="s">
        <v>52</v>
      </c>
      <c r="T9" s="2" t="s">
        <v>29</v>
      </c>
      <c r="U9" s="26">
        <v>0</v>
      </c>
      <c r="V9" s="2" t="s">
        <v>30</v>
      </c>
    </row>
    <row r="10" spans="1:22" ht="15" customHeight="1" x14ac:dyDescent="0.25">
      <c r="A10" s="325"/>
      <c r="B10" s="327"/>
      <c r="C10" s="325"/>
      <c r="D10" s="328"/>
      <c r="E10" s="9">
        <v>4</v>
      </c>
      <c r="F10" s="35" t="s">
        <v>33</v>
      </c>
      <c r="G10" s="8"/>
      <c r="H10" s="8"/>
      <c r="I10" s="8"/>
      <c r="J10" s="8"/>
      <c r="K10" s="4"/>
      <c r="L10" s="8"/>
      <c r="M10" s="8"/>
      <c r="N10" s="8"/>
      <c r="O10" s="8"/>
      <c r="P10" s="8"/>
      <c r="Q10" s="8"/>
      <c r="R10" s="8"/>
      <c r="S10" s="2" t="s">
        <v>34</v>
      </c>
      <c r="T10" s="2" t="s">
        <v>35</v>
      </c>
      <c r="U10" s="26">
        <v>0</v>
      </c>
      <c r="V10" s="2" t="s">
        <v>30</v>
      </c>
    </row>
    <row r="11" spans="1:22" x14ac:dyDescent="0.25">
      <c r="A11" s="325"/>
      <c r="B11" s="327"/>
      <c r="C11" s="325"/>
      <c r="D11" s="13"/>
      <c r="E11" s="14"/>
      <c r="F11" s="36"/>
      <c r="G11" s="15"/>
      <c r="H11" s="15"/>
      <c r="I11" s="15"/>
      <c r="J11" s="15"/>
      <c r="K11" s="15"/>
      <c r="L11" s="15"/>
      <c r="M11" s="15"/>
      <c r="N11" s="15"/>
      <c r="O11" s="15"/>
      <c r="P11" s="15"/>
      <c r="Q11" s="15"/>
      <c r="R11" s="15"/>
      <c r="S11" s="11"/>
      <c r="T11" s="11"/>
      <c r="U11" s="25"/>
      <c r="V11" s="11"/>
    </row>
    <row r="12" spans="1:22" ht="16.899999999999999" customHeight="1" x14ac:dyDescent="0.25">
      <c r="A12" s="325"/>
      <c r="B12" s="327"/>
      <c r="C12" s="325"/>
      <c r="D12" s="329" t="s">
        <v>36</v>
      </c>
      <c r="E12" s="9">
        <v>5</v>
      </c>
      <c r="F12" s="35" t="s">
        <v>37</v>
      </c>
      <c r="G12" s="8"/>
      <c r="H12" s="8"/>
      <c r="I12" s="8"/>
      <c r="J12" s="8"/>
      <c r="K12" s="8"/>
      <c r="L12" s="8"/>
      <c r="M12" s="4"/>
      <c r="N12" s="8"/>
      <c r="O12" s="8"/>
      <c r="P12" s="8"/>
      <c r="Q12" s="8"/>
      <c r="R12" s="8"/>
      <c r="S12" s="2" t="s">
        <v>52</v>
      </c>
      <c r="T12" s="2" t="s">
        <v>29</v>
      </c>
      <c r="U12" s="26">
        <v>0</v>
      </c>
      <c r="V12" s="2" t="s">
        <v>73</v>
      </c>
    </row>
    <row r="13" spans="1:22" ht="16.899999999999999" customHeight="1" x14ac:dyDescent="0.25">
      <c r="A13" s="325"/>
      <c r="B13" s="327"/>
      <c r="C13" s="325"/>
      <c r="D13" s="330"/>
      <c r="E13" s="9">
        <v>6</v>
      </c>
      <c r="F13" s="35" t="s">
        <v>38</v>
      </c>
      <c r="G13" s="8"/>
      <c r="H13" s="8"/>
      <c r="I13" s="8"/>
      <c r="J13" s="8"/>
      <c r="K13" s="8"/>
      <c r="L13" s="8"/>
      <c r="M13" s="4"/>
      <c r="N13" s="8"/>
      <c r="O13" s="8"/>
      <c r="P13" s="8"/>
      <c r="Q13" s="8"/>
      <c r="R13" s="8"/>
      <c r="S13" s="2" t="s">
        <v>52</v>
      </c>
      <c r="T13" s="2" t="s">
        <v>29</v>
      </c>
      <c r="U13" s="26">
        <v>157654</v>
      </c>
      <c r="V13" s="2" t="s">
        <v>73</v>
      </c>
    </row>
    <row r="14" spans="1:22" ht="16.899999999999999" customHeight="1" x14ac:dyDescent="0.25">
      <c r="A14" s="325"/>
      <c r="B14" s="327"/>
      <c r="C14" s="325"/>
      <c r="D14" s="330"/>
      <c r="E14" s="9">
        <v>7</v>
      </c>
      <c r="F14" s="35" t="s">
        <v>39</v>
      </c>
      <c r="G14" s="8"/>
      <c r="H14" s="8"/>
      <c r="I14" s="8"/>
      <c r="J14" s="8"/>
      <c r="K14" s="8"/>
      <c r="L14" s="8"/>
      <c r="M14" s="4"/>
      <c r="N14" s="8"/>
      <c r="O14" s="8"/>
      <c r="P14" s="8"/>
      <c r="Q14" s="8"/>
      <c r="R14" s="8"/>
      <c r="S14" s="2" t="s">
        <v>52</v>
      </c>
      <c r="T14" s="2"/>
      <c r="U14" s="26">
        <v>487654</v>
      </c>
      <c r="V14" s="2" t="s">
        <v>30</v>
      </c>
    </row>
    <row r="15" spans="1:22" ht="16.899999999999999" customHeight="1" x14ac:dyDescent="0.25">
      <c r="A15" s="325"/>
      <c r="B15" s="327"/>
      <c r="C15" s="325"/>
      <c r="D15" s="330"/>
      <c r="E15" s="9">
        <v>8</v>
      </c>
      <c r="F15" s="35" t="s">
        <v>74</v>
      </c>
      <c r="G15" s="8"/>
      <c r="H15" s="8"/>
      <c r="I15" s="8"/>
      <c r="J15" s="8"/>
      <c r="K15" s="8"/>
      <c r="L15" s="8"/>
      <c r="M15" s="4"/>
      <c r="N15" s="4"/>
      <c r="O15" s="4"/>
      <c r="P15" s="4"/>
      <c r="Q15" s="4"/>
      <c r="R15" s="4"/>
      <c r="S15" s="2" t="s">
        <v>52</v>
      </c>
      <c r="T15" s="2"/>
      <c r="U15" s="26">
        <v>288000</v>
      </c>
      <c r="V15" s="2" t="s">
        <v>73</v>
      </c>
    </row>
    <row r="16" spans="1:22" ht="30" x14ac:dyDescent="0.25">
      <c r="A16" s="325"/>
      <c r="B16" s="327"/>
      <c r="C16" s="325"/>
      <c r="D16" s="330"/>
      <c r="E16" s="9">
        <v>9</v>
      </c>
      <c r="F16" s="35" t="s">
        <v>40</v>
      </c>
      <c r="G16" s="8"/>
      <c r="H16" s="8"/>
      <c r="I16" s="8"/>
      <c r="J16" s="8"/>
      <c r="K16" s="8"/>
      <c r="L16" s="8"/>
      <c r="M16" s="4"/>
      <c r="N16" s="8"/>
      <c r="O16" s="8"/>
      <c r="P16" s="8"/>
      <c r="Q16" s="8"/>
      <c r="R16" s="8"/>
      <c r="S16" s="2" t="s">
        <v>52</v>
      </c>
      <c r="T16" s="2" t="s">
        <v>29</v>
      </c>
      <c r="U16" s="26">
        <v>0</v>
      </c>
      <c r="V16" s="2" t="s">
        <v>73</v>
      </c>
    </row>
    <row r="17" spans="1:22" ht="16.5" x14ac:dyDescent="0.25">
      <c r="A17" s="325"/>
      <c r="B17" s="327"/>
      <c r="C17" s="325"/>
      <c r="D17" s="330"/>
      <c r="E17" s="9">
        <v>10</v>
      </c>
      <c r="F17" s="35" t="s">
        <v>41</v>
      </c>
      <c r="G17" s="8"/>
      <c r="H17" s="8"/>
      <c r="I17" s="8"/>
      <c r="J17" s="8"/>
      <c r="K17" s="8"/>
      <c r="L17" s="8"/>
      <c r="M17" s="4"/>
      <c r="N17" s="8"/>
      <c r="O17" s="8"/>
      <c r="P17" s="8"/>
      <c r="Q17" s="8"/>
      <c r="R17" s="8"/>
      <c r="S17" s="2" t="s">
        <v>52</v>
      </c>
      <c r="T17" s="2" t="s">
        <v>29</v>
      </c>
      <c r="U17" s="26">
        <v>0</v>
      </c>
      <c r="V17" s="2" t="s">
        <v>73</v>
      </c>
    </row>
    <row r="18" spans="1:22" ht="16.5" x14ac:dyDescent="0.25">
      <c r="A18" s="325"/>
      <c r="B18" s="327"/>
      <c r="C18" s="325"/>
      <c r="D18" s="330"/>
      <c r="E18" s="9">
        <v>11</v>
      </c>
      <c r="F18" s="35" t="s">
        <v>42</v>
      </c>
      <c r="G18" s="8"/>
      <c r="H18" s="8"/>
      <c r="I18" s="8"/>
      <c r="J18" s="8"/>
      <c r="K18" s="8"/>
      <c r="L18" s="8"/>
      <c r="M18" s="4"/>
      <c r="N18" s="8"/>
      <c r="O18" s="8"/>
      <c r="P18" s="8"/>
      <c r="Q18" s="8"/>
      <c r="R18" s="8"/>
      <c r="S18" s="2" t="s">
        <v>52</v>
      </c>
      <c r="T18" s="2" t="s">
        <v>29</v>
      </c>
      <c r="U18" s="26">
        <v>0</v>
      </c>
      <c r="V18" s="2" t="s">
        <v>73</v>
      </c>
    </row>
    <row r="19" spans="1:22" x14ac:dyDescent="0.25">
      <c r="A19" s="325"/>
      <c r="B19" s="327"/>
      <c r="C19" s="325"/>
      <c r="D19" s="13"/>
      <c r="E19" s="14"/>
      <c r="F19" s="36"/>
      <c r="G19" s="15"/>
      <c r="H19" s="15"/>
      <c r="I19" s="15"/>
      <c r="J19" s="15"/>
      <c r="K19" s="15"/>
      <c r="L19" s="15"/>
      <c r="M19" s="15"/>
      <c r="N19" s="15"/>
      <c r="O19" s="15"/>
      <c r="P19" s="15"/>
      <c r="Q19" s="15"/>
      <c r="R19" s="15"/>
      <c r="S19" s="14"/>
      <c r="T19" s="14"/>
      <c r="U19" s="27"/>
      <c r="V19" s="14"/>
    </row>
    <row r="20" spans="1:22" ht="30" x14ac:dyDescent="0.25">
      <c r="A20" s="325"/>
      <c r="B20" s="327"/>
      <c r="C20" s="325"/>
      <c r="D20" s="328"/>
      <c r="E20" s="34">
        <v>12</v>
      </c>
      <c r="F20" s="35" t="s">
        <v>75</v>
      </c>
      <c r="G20" s="8"/>
      <c r="H20" s="8"/>
      <c r="I20" s="8"/>
      <c r="J20" s="8"/>
      <c r="K20" s="8"/>
      <c r="L20" s="8"/>
      <c r="M20" s="8"/>
      <c r="N20" s="8"/>
      <c r="O20" s="4"/>
      <c r="P20" s="8"/>
      <c r="Q20" s="8"/>
      <c r="R20" s="8"/>
      <c r="S20" s="2" t="s">
        <v>52</v>
      </c>
      <c r="T20" s="2" t="s">
        <v>29</v>
      </c>
      <c r="U20" s="26">
        <v>0</v>
      </c>
      <c r="V20" s="2" t="s">
        <v>73</v>
      </c>
    </row>
    <row r="21" spans="1:22" ht="15" customHeight="1" x14ac:dyDescent="0.25">
      <c r="A21" s="325"/>
      <c r="B21" s="327"/>
      <c r="C21" s="325"/>
      <c r="D21" s="328"/>
      <c r="E21" s="34">
        <v>13</v>
      </c>
      <c r="F21" s="35" t="s">
        <v>43</v>
      </c>
      <c r="G21" s="8"/>
      <c r="H21" s="8"/>
      <c r="I21" s="8"/>
      <c r="J21" s="8"/>
      <c r="K21" s="3"/>
      <c r="L21" s="8"/>
      <c r="M21" s="8"/>
      <c r="N21" s="8"/>
      <c r="O21" s="8"/>
      <c r="P21" s="8"/>
      <c r="Q21" s="8"/>
      <c r="R21" s="8"/>
      <c r="S21" s="2" t="s">
        <v>76</v>
      </c>
      <c r="T21" s="2" t="s">
        <v>44</v>
      </c>
      <c r="U21" s="26">
        <v>8760</v>
      </c>
      <c r="V21" s="2" t="s">
        <v>73</v>
      </c>
    </row>
    <row r="22" spans="1:22" ht="16.899999999999999" customHeight="1" x14ac:dyDescent="0.25">
      <c r="A22" s="325"/>
      <c r="B22" s="327"/>
      <c r="C22" s="325"/>
      <c r="D22" s="328"/>
      <c r="E22" s="34">
        <v>14</v>
      </c>
      <c r="F22" s="35" t="s">
        <v>45</v>
      </c>
      <c r="G22" s="8"/>
      <c r="H22" s="8"/>
      <c r="I22" s="8"/>
      <c r="J22" s="8"/>
      <c r="K22" s="3"/>
      <c r="L22" s="8"/>
      <c r="M22" s="8"/>
      <c r="N22" s="8"/>
      <c r="O22" s="8"/>
      <c r="P22" s="8"/>
      <c r="Q22" s="8"/>
      <c r="R22" s="8"/>
      <c r="S22" s="2" t="s">
        <v>46</v>
      </c>
      <c r="T22" s="2" t="s">
        <v>46</v>
      </c>
      <c r="U22" s="26">
        <v>0</v>
      </c>
      <c r="V22" s="2" t="s">
        <v>73</v>
      </c>
    </row>
    <row r="23" spans="1:22" x14ac:dyDescent="0.25">
      <c r="A23" s="325"/>
      <c r="B23" s="327"/>
      <c r="C23" s="325"/>
      <c r="D23" s="328"/>
      <c r="E23" s="34">
        <v>15</v>
      </c>
      <c r="F23" s="35" t="s">
        <v>47</v>
      </c>
      <c r="G23" s="8"/>
      <c r="H23" s="8"/>
      <c r="I23" s="8"/>
      <c r="J23" s="8"/>
      <c r="K23" s="3"/>
      <c r="L23" s="8"/>
      <c r="M23" s="8"/>
      <c r="N23" s="8"/>
      <c r="O23" s="8"/>
      <c r="P23" s="8"/>
      <c r="Q23" s="8"/>
      <c r="R23" s="8"/>
      <c r="S23" s="2" t="s">
        <v>52</v>
      </c>
      <c r="T23" s="2" t="s">
        <v>29</v>
      </c>
      <c r="U23" s="26">
        <v>0</v>
      </c>
      <c r="V23" s="2" t="s">
        <v>73</v>
      </c>
    </row>
    <row r="24" spans="1:22" x14ac:dyDescent="0.25">
      <c r="A24" s="325"/>
      <c r="B24" s="327"/>
      <c r="C24" s="325"/>
      <c r="D24" s="328"/>
      <c r="E24" s="34">
        <v>16</v>
      </c>
      <c r="F24" s="35" t="s">
        <v>77</v>
      </c>
      <c r="G24" s="8"/>
      <c r="H24" s="8"/>
      <c r="I24" s="8"/>
      <c r="J24" s="8"/>
      <c r="K24" s="3"/>
      <c r="L24" s="8"/>
      <c r="M24" s="8"/>
      <c r="N24" s="8"/>
      <c r="O24" s="8"/>
      <c r="P24" s="8"/>
      <c r="Q24" s="8"/>
      <c r="R24" s="8"/>
      <c r="S24" s="2" t="s">
        <v>48</v>
      </c>
      <c r="T24" s="2" t="s">
        <v>48</v>
      </c>
      <c r="U24" s="26">
        <v>0</v>
      </c>
      <c r="V24" s="2" t="s">
        <v>73</v>
      </c>
    </row>
    <row r="25" spans="1:22" x14ac:dyDescent="0.25">
      <c r="A25" s="325"/>
      <c r="B25" s="327"/>
      <c r="C25" s="325"/>
      <c r="D25" s="328"/>
      <c r="E25" s="34">
        <v>17</v>
      </c>
      <c r="F25" s="35" t="s">
        <v>49</v>
      </c>
      <c r="G25" s="19"/>
      <c r="H25" s="19"/>
      <c r="I25" s="19"/>
      <c r="J25" s="19"/>
      <c r="K25" s="19"/>
      <c r="L25" s="19"/>
      <c r="M25" s="19"/>
      <c r="N25" s="19"/>
      <c r="O25" s="19"/>
      <c r="P25" s="19"/>
      <c r="Q25" s="19"/>
      <c r="R25" s="19"/>
      <c r="S25" s="2" t="s">
        <v>52</v>
      </c>
      <c r="T25" s="2" t="s">
        <v>50</v>
      </c>
      <c r="U25" s="26">
        <v>0</v>
      </c>
      <c r="V25" s="2" t="s">
        <v>73</v>
      </c>
    </row>
    <row r="26" spans="1:22" x14ac:dyDescent="0.25">
      <c r="A26" s="325"/>
      <c r="B26" s="327"/>
      <c r="C26" s="325"/>
      <c r="D26" s="13"/>
      <c r="E26" s="14"/>
      <c r="F26" s="36"/>
      <c r="G26" s="15"/>
      <c r="H26" s="15"/>
      <c r="I26" s="15"/>
      <c r="J26" s="15"/>
      <c r="K26" s="15"/>
      <c r="L26" s="15"/>
      <c r="M26" s="15"/>
      <c r="N26" s="15"/>
      <c r="O26" s="15"/>
      <c r="P26" s="15"/>
      <c r="Q26" s="15"/>
      <c r="R26" s="15"/>
      <c r="S26" s="14"/>
      <c r="T26" s="14"/>
      <c r="U26" s="27"/>
      <c r="V26" s="14"/>
    </row>
    <row r="27" spans="1:22" ht="16.149999999999999" customHeight="1" x14ac:dyDescent="0.25">
      <c r="A27" s="17"/>
      <c r="B27" s="17"/>
      <c r="C27" s="17"/>
      <c r="D27" s="17"/>
      <c r="E27" s="18"/>
      <c r="F27" s="37"/>
      <c r="G27" s="16"/>
      <c r="H27" s="16"/>
      <c r="I27" s="16"/>
      <c r="J27" s="16"/>
      <c r="K27" s="16"/>
      <c r="L27" s="16"/>
      <c r="M27" s="16"/>
      <c r="N27" s="16"/>
      <c r="O27" s="16"/>
      <c r="P27" s="16"/>
      <c r="Q27" s="16"/>
      <c r="R27" s="16"/>
      <c r="S27" s="5"/>
      <c r="T27" s="5"/>
      <c r="U27" s="28"/>
      <c r="V27" s="5"/>
    </row>
    <row r="28" spans="1:22" x14ac:dyDescent="0.25">
      <c r="A28" s="21" t="s">
        <v>78</v>
      </c>
      <c r="B28" s="322"/>
      <c r="C28" s="323"/>
      <c r="D28" s="323"/>
      <c r="E28" s="323"/>
      <c r="F28" s="323"/>
      <c r="G28" s="323"/>
      <c r="H28" s="323"/>
      <c r="I28" s="323"/>
      <c r="J28" s="323"/>
      <c r="K28" s="323"/>
      <c r="L28" s="323"/>
      <c r="M28" s="323"/>
      <c r="N28" s="323"/>
      <c r="O28" s="323"/>
      <c r="P28" s="323"/>
      <c r="Q28" s="323"/>
      <c r="R28" s="323"/>
      <c r="S28" s="22"/>
      <c r="T28" s="22"/>
      <c r="U28" s="32">
        <f>SUM(U7:U27)</f>
        <v>942068</v>
      </c>
      <c r="V28" s="22"/>
    </row>
    <row r="29" spans="1:22" x14ac:dyDescent="0.25">
      <c r="A29" s="17"/>
      <c r="B29" s="17"/>
      <c r="C29" s="17"/>
      <c r="D29" s="17"/>
      <c r="E29" s="17"/>
      <c r="F29" s="17"/>
      <c r="G29" s="17"/>
      <c r="H29" s="17"/>
      <c r="I29" s="17"/>
      <c r="J29" s="17"/>
      <c r="K29" s="17"/>
      <c r="L29" s="17"/>
      <c r="M29" s="17"/>
      <c r="N29" s="17"/>
      <c r="O29" s="17"/>
      <c r="P29" s="17"/>
      <c r="Q29" s="17"/>
      <c r="R29" s="17"/>
      <c r="S29" s="17"/>
      <c r="T29" s="17"/>
      <c r="U29" s="29"/>
      <c r="V29" s="17"/>
    </row>
    <row r="31" spans="1:22" x14ac:dyDescent="0.25">
      <c r="U31" s="31">
        <v>942068</v>
      </c>
    </row>
  </sheetData>
  <autoFilter ref="G3:V5" xr:uid="{00000000-0009-0000-0000-000009000000}">
    <filterColumn colId="0" showButton="0"/>
    <filterColumn colId="1" showButton="0"/>
    <filterColumn colId="2" showButton="0"/>
    <filterColumn colId="3" showButton="0"/>
    <filterColumn colId="4" showButton="0"/>
    <filterColumn colId="5" showButton="0"/>
    <filterColumn colId="6" showButton="0"/>
    <filterColumn colId="7" showButton="0"/>
    <filterColumn colId="8" showButton="0"/>
    <filterColumn colId="9" showButton="0"/>
    <filterColumn colId="10" showButton="0"/>
  </autoFilter>
  <mergeCells count="23">
    <mergeCell ref="C1:F1"/>
    <mergeCell ref="A2:V2"/>
    <mergeCell ref="A3:A5"/>
    <mergeCell ref="B3:B5"/>
    <mergeCell ref="C3:C5"/>
    <mergeCell ref="D3:D5"/>
    <mergeCell ref="E3:F5"/>
    <mergeCell ref="G3:R3"/>
    <mergeCell ref="S3:S5"/>
    <mergeCell ref="T3:T5"/>
    <mergeCell ref="U3:U5"/>
    <mergeCell ref="V3:V5"/>
    <mergeCell ref="G4:I4"/>
    <mergeCell ref="J4:L4"/>
    <mergeCell ref="M4:O4"/>
    <mergeCell ref="P4:R4"/>
    <mergeCell ref="B28:R28"/>
    <mergeCell ref="A7:A26"/>
    <mergeCell ref="B7:B26"/>
    <mergeCell ref="C7:C26"/>
    <mergeCell ref="D7:D10"/>
    <mergeCell ref="D12:D18"/>
    <mergeCell ref="D20:D25"/>
  </mergeCells>
  <printOptions horizontalCentered="1"/>
  <pageMargins left="0" right="0" top="0" bottom="0" header="0" footer="0"/>
  <pageSetup scale="35" orientation="landscape" horizontalDpi="4294967295" verticalDpi="4294967295"/>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G63"/>
  <sheetViews>
    <sheetView topLeftCell="AA12" zoomScale="90" zoomScaleNormal="90" zoomScalePageLayoutView="75" workbookViewId="0">
      <selection activeCell="BC25" sqref="BC25"/>
    </sheetView>
    <sheetView topLeftCell="A2" workbookViewId="1"/>
  </sheetViews>
  <sheetFormatPr defaultColWidth="11" defaultRowHeight="15" x14ac:dyDescent="0.2"/>
  <cols>
    <col min="1" max="1" width="20.5" style="38" customWidth="1"/>
    <col min="2" max="2" width="23.25" style="38" customWidth="1"/>
    <col min="3" max="3" width="21.25" style="121" customWidth="1"/>
    <col min="4" max="4" width="26.25" style="122" customWidth="1"/>
    <col min="5" max="5" width="7.25" style="122" customWidth="1"/>
    <col min="6" max="6" width="82.5" style="121" customWidth="1"/>
    <col min="7" max="7" width="3.75" style="38" customWidth="1"/>
    <col min="8" max="8" width="4" style="38" customWidth="1"/>
    <col min="9" max="9" width="4.75" style="38" customWidth="1"/>
    <col min="10" max="10" width="4" style="38" customWidth="1"/>
    <col min="11" max="11" width="4.25" style="38" customWidth="1"/>
    <col min="12" max="12" width="3.75" style="38" customWidth="1"/>
    <col min="13" max="13" width="4" style="38" customWidth="1"/>
    <col min="14" max="14" width="4.25" style="38" customWidth="1"/>
    <col min="15" max="15" width="3.75" style="38" customWidth="1"/>
    <col min="16" max="16" width="4" style="38" customWidth="1"/>
    <col min="17" max="17" width="4.5" style="38" customWidth="1"/>
    <col min="18" max="18" width="4" style="38" customWidth="1"/>
    <col min="19" max="19" width="3.75" style="38" customWidth="1"/>
    <col min="20" max="20" width="4" style="38" customWidth="1"/>
    <col min="21" max="21" width="4.75" style="38" customWidth="1"/>
    <col min="22" max="22" width="3.75" style="38" customWidth="1"/>
    <col min="23" max="23" width="4.25" style="38" customWidth="1"/>
    <col min="24" max="24" width="3.75" style="38" customWidth="1"/>
    <col min="25" max="26" width="4.25" style="38" customWidth="1"/>
    <col min="27" max="28" width="3.75" style="38" customWidth="1"/>
    <col min="29" max="29" width="4.5" style="38" customWidth="1"/>
    <col min="30" max="30" width="4.25" style="38" customWidth="1"/>
    <col min="31" max="31" width="4" style="123" customWidth="1"/>
    <col min="32" max="32" width="3.75" style="123" customWidth="1"/>
    <col min="33" max="33" width="4.75" style="123" customWidth="1"/>
    <col min="34" max="34" width="3.75" style="123" customWidth="1"/>
    <col min="35" max="35" width="4.25" style="123" customWidth="1"/>
    <col min="36" max="36" width="3.75" style="123" customWidth="1"/>
    <col min="37" max="37" width="4" style="123" customWidth="1"/>
    <col min="38" max="38" width="4.25" style="123" customWidth="1"/>
    <col min="39" max="39" width="3.75" style="123" customWidth="1"/>
    <col min="40" max="40" width="4" style="123" customWidth="1"/>
    <col min="41" max="41" width="4.5" style="123" customWidth="1"/>
    <col min="42" max="53" width="4.875" style="123" customWidth="1"/>
    <col min="54" max="54" width="8.875" style="123" customWidth="1"/>
    <col min="55" max="55" width="23.75" style="38" customWidth="1"/>
    <col min="56" max="56" width="6" style="38" hidden="1" customWidth="1"/>
    <col min="57" max="57" width="21" style="125" customWidth="1"/>
    <col min="58" max="58" width="18" style="43" customWidth="1"/>
    <col min="59" max="16384" width="11" style="38"/>
  </cols>
  <sheetData>
    <row r="1" spans="1:59" ht="25.5" hidden="1" x14ac:dyDescent="0.2">
      <c r="C1" s="273"/>
      <c r="D1" s="273"/>
      <c r="E1" s="273"/>
      <c r="F1" s="274"/>
      <c r="G1" s="39"/>
      <c r="H1" s="39"/>
      <c r="I1" s="39"/>
      <c r="J1" s="39"/>
      <c r="K1" s="39"/>
      <c r="L1" s="39"/>
      <c r="M1" s="39"/>
      <c r="N1" s="39"/>
      <c r="O1" s="39"/>
      <c r="P1" s="39"/>
      <c r="Q1" s="39"/>
      <c r="R1" s="39"/>
      <c r="S1" s="39"/>
      <c r="T1" s="39"/>
      <c r="U1" s="39"/>
      <c r="V1" s="39"/>
      <c r="W1" s="39"/>
      <c r="X1" s="39"/>
      <c r="Y1" s="39"/>
      <c r="Z1" s="39"/>
      <c r="AA1" s="39"/>
      <c r="AB1" s="39"/>
      <c r="AC1" s="39"/>
      <c r="AD1" s="39"/>
      <c r="AE1" s="271"/>
      <c r="AF1" s="271"/>
      <c r="AG1" s="271"/>
      <c r="AH1" s="271"/>
      <c r="AI1" s="271"/>
      <c r="AJ1" s="271"/>
      <c r="AK1" s="271"/>
      <c r="AL1" s="271"/>
      <c r="AM1" s="271"/>
      <c r="AN1" s="271"/>
      <c r="AO1" s="271"/>
      <c r="AP1" s="272"/>
      <c r="AQ1" s="40"/>
      <c r="AR1" s="40"/>
      <c r="AS1" s="40"/>
      <c r="AT1" s="40"/>
      <c r="AU1" s="40"/>
      <c r="AV1" s="40"/>
      <c r="AW1" s="40"/>
      <c r="AX1" s="40"/>
      <c r="AY1" s="40"/>
      <c r="AZ1" s="40"/>
      <c r="BA1" s="40"/>
      <c r="BB1" s="40"/>
      <c r="BC1" s="41"/>
      <c r="BD1" s="41"/>
      <c r="BE1" s="42"/>
    </row>
    <row r="2" spans="1:59" ht="69" customHeight="1" x14ac:dyDescent="0.2">
      <c r="A2" s="257" t="s">
        <v>80</v>
      </c>
      <c r="B2" s="257"/>
      <c r="C2" s="257"/>
      <c r="D2" s="257"/>
      <c r="E2" s="257"/>
      <c r="F2" s="257"/>
      <c r="G2" s="257"/>
      <c r="H2" s="257"/>
      <c r="I2" s="257"/>
      <c r="J2" s="257"/>
      <c r="K2" s="257"/>
      <c r="L2" s="257"/>
      <c r="M2" s="257"/>
      <c r="N2" s="257"/>
      <c r="O2" s="257"/>
      <c r="P2" s="257"/>
      <c r="Q2" s="257"/>
      <c r="R2" s="257"/>
      <c r="S2" s="257"/>
      <c r="T2" s="257"/>
      <c r="U2" s="257"/>
      <c r="V2" s="257"/>
      <c r="W2" s="257"/>
      <c r="X2" s="257"/>
      <c r="Y2" s="257"/>
      <c r="Z2" s="257"/>
      <c r="AA2" s="257"/>
      <c r="AB2" s="257"/>
      <c r="AC2" s="257"/>
      <c r="AD2" s="257"/>
      <c r="AE2" s="257"/>
      <c r="AF2" s="257"/>
      <c r="AG2" s="257"/>
      <c r="AH2" s="257"/>
      <c r="AI2" s="257"/>
      <c r="AJ2" s="257"/>
      <c r="AK2" s="257"/>
      <c r="AL2" s="257"/>
      <c r="AM2" s="257"/>
      <c r="AN2" s="257"/>
      <c r="AO2" s="257"/>
      <c r="AP2" s="257"/>
      <c r="AQ2" s="257"/>
      <c r="AR2" s="257"/>
      <c r="AS2" s="257"/>
      <c r="AT2" s="257"/>
      <c r="AU2" s="257"/>
      <c r="AV2" s="257"/>
      <c r="AW2" s="257"/>
      <c r="AX2" s="257"/>
      <c r="AY2" s="257"/>
      <c r="AZ2" s="257"/>
      <c r="BA2" s="257"/>
      <c r="BB2" s="257"/>
      <c r="BC2" s="257"/>
      <c r="BD2" s="257"/>
      <c r="BE2" s="257"/>
      <c r="BF2" s="257"/>
    </row>
    <row r="3" spans="1:59" ht="69" customHeight="1" x14ac:dyDescent="0.2">
      <c r="A3" s="212" t="s">
        <v>222</v>
      </c>
      <c r="B3" s="212"/>
      <c r="C3" s="212"/>
      <c r="D3" s="212"/>
      <c r="E3" s="212"/>
      <c r="F3" s="212"/>
      <c r="G3" s="212"/>
      <c r="H3" s="212"/>
      <c r="I3" s="212"/>
      <c r="J3" s="212"/>
      <c r="K3" s="212"/>
      <c r="L3" s="212"/>
      <c r="M3" s="212"/>
      <c r="N3" s="212"/>
      <c r="O3" s="212"/>
      <c r="P3" s="212"/>
      <c r="Q3" s="212"/>
      <c r="R3" s="212"/>
      <c r="S3" s="212"/>
      <c r="T3" s="212"/>
      <c r="U3" s="212"/>
      <c r="V3" s="212"/>
      <c r="W3" s="212"/>
      <c r="X3" s="212"/>
      <c r="Y3" s="212"/>
      <c r="Z3" s="212"/>
      <c r="AA3" s="212"/>
      <c r="AB3" s="212"/>
      <c r="AC3" s="212"/>
      <c r="AD3" s="212"/>
      <c r="AE3" s="212"/>
      <c r="AF3" s="212"/>
      <c r="AG3" s="212"/>
      <c r="AH3" s="212"/>
      <c r="AI3" s="212"/>
      <c r="AJ3" s="212"/>
      <c r="AK3" s="212"/>
      <c r="AL3" s="212"/>
      <c r="AM3" s="212"/>
      <c r="AN3" s="212"/>
      <c r="AO3" s="212"/>
      <c r="AP3" s="212"/>
      <c r="AQ3" s="212"/>
      <c r="AR3" s="212"/>
      <c r="AS3" s="212"/>
      <c r="AT3" s="212"/>
      <c r="AU3" s="212"/>
      <c r="AV3" s="212"/>
      <c r="AW3" s="212"/>
      <c r="AX3" s="212"/>
      <c r="AY3" s="212"/>
      <c r="AZ3" s="212"/>
      <c r="BA3" s="212"/>
      <c r="BB3" s="212"/>
      <c r="BC3" s="210"/>
      <c r="BD3" s="210"/>
      <c r="BE3" s="210"/>
      <c r="BF3" s="210"/>
    </row>
    <row r="4" spans="1:59" ht="24" customHeight="1" x14ac:dyDescent="0.2">
      <c r="A4" s="258" t="s">
        <v>81</v>
      </c>
      <c r="B4" s="258" t="s">
        <v>82</v>
      </c>
      <c r="C4" s="258" t="s">
        <v>84</v>
      </c>
      <c r="D4" s="258" t="s">
        <v>83</v>
      </c>
      <c r="E4" s="258" t="s">
        <v>85</v>
      </c>
      <c r="F4" s="258"/>
      <c r="G4" s="267">
        <v>2021</v>
      </c>
      <c r="H4" s="267"/>
      <c r="I4" s="267"/>
      <c r="J4" s="267"/>
      <c r="K4" s="267"/>
      <c r="L4" s="267"/>
      <c r="M4" s="267"/>
      <c r="N4" s="267"/>
      <c r="O4" s="267"/>
      <c r="P4" s="267"/>
      <c r="Q4" s="267"/>
      <c r="R4" s="267"/>
      <c r="S4" s="267">
        <v>2022</v>
      </c>
      <c r="T4" s="267"/>
      <c r="U4" s="267"/>
      <c r="V4" s="267"/>
      <c r="W4" s="267"/>
      <c r="X4" s="267"/>
      <c r="Y4" s="267"/>
      <c r="Z4" s="267"/>
      <c r="AA4" s="267"/>
      <c r="AB4" s="267"/>
      <c r="AC4" s="267"/>
      <c r="AD4" s="267"/>
      <c r="AE4" s="267">
        <v>2023</v>
      </c>
      <c r="AF4" s="267"/>
      <c r="AG4" s="267"/>
      <c r="AH4" s="267"/>
      <c r="AI4" s="267"/>
      <c r="AJ4" s="267"/>
      <c r="AK4" s="267"/>
      <c r="AL4" s="267"/>
      <c r="AM4" s="267"/>
      <c r="AN4" s="267"/>
      <c r="AO4" s="267"/>
      <c r="AP4" s="267"/>
      <c r="AQ4" s="268">
        <v>2024</v>
      </c>
      <c r="AR4" s="269"/>
      <c r="AS4" s="269"/>
      <c r="AT4" s="269"/>
      <c r="AU4" s="269"/>
      <c r="AV4" s="269"/>
      <c r="AW4" s="269"/>
      <c r="AX4" s="269"/>
      <c r="AY4" s="269"/>
      <c r="AZ4" s="269"/>
      <c r="BA4" s="269"/>
      <c r="BB4" s="270"/>
      <c r="BC4" s="259" t="s">
        <v>152</v>
      </c>
      <c r="BD4" s="259" t="s">
        <v>223</v>
      </c>
      <c r="BE4" s="262" t="s">
        <v>135</v>
      </c>
      <c r="BF4" s="259" t="s">
        <v>136</v>
      </c>
    </row>
    <row r="5" spans="1:59" ht="15" customHeight="1" x14ac:dyDescent="0.2">
      <c r="A5" s="258"/>
      <c r="B5" s="258"/>
      <c r="C5" s="258"/>
      <c r="D5" s="258"/>
      <c r="E5" s="258"/>
      <c r="F5" s="258"/>
      <c r="G5" s="266" t="s">
        <v>89</v>
      </c>
      <c r="H5" s="266"/>
      <c r="I5" s="266"/>
      <c r="J5" s="266" t="s">
        <v>86</v>
      </c>
      <c r="K5" s="266"/>
      <c r="L5" s="266"/>
      <c r="M5" s="266" t="s">
        <v>87</v>
      </c>
      <c r="N5" s="266"/>
      <c r="O5" s="266"/>
      <c r="P5" s="266" t="s">
        <v>88</v>
      </c>
      <c r="Q5" s="266"/>
      <c r="R5" s="266"/>
      <c r="S5" s="266" t="s">
        <v>89</v>
      </c>
      <c r="T5" s="266"/>
      <c r="U5" s="266"/>
      <c r="V5" s="266" t="s">
        <v>86</v>
      </c>
      <c r="W5" s="266"/>
      <c r="X5" s="266"/>
      <c r="Y5" s="266" t="s">
        <v>87</v>
      </c>
      <c r="Z5" s="266"/>
      <c r="AA5" s="266"/>
      <c r="AB5" s="266" t="s">
        <v>88</v>
      </c>
      <c r="AC5" s="266"/>
      <c r="AD5" s="266"/>
      <c r="AE5" s="266" t="s">
        <v>89</v>
      </c>
      <c r="AF5" s="266"/>
      <c r="AG5" s="266"/>
      <c r="AH5" s="265" t="s">
        <v>86</v>
      </c>
      <c r="AI5" s="265"/>
      <c r="AJ5" s="265"/>
      <c r="AK5" s="266" t="s">
        <v>87</v>
      </c>
      <c r="AL5" s="266"/>
      <c r="AM5" s="266"/>
      <c r="AN5" s="266" t="s">
        <v>88</v>
      </c>
      <c r="AO5" s="266"/>
      <c r="AP5" s="266"/>
      <c r="AQ5" s="266" t="s">
        <v>89</v>
      </c>
      <c r="AR5" s="266"/>
      <c r="AS5" s="266"/>
      <c r="AT5" s="265" t="s">
        <v>86</v>
      </c>
      <c r="AU5" s="265"/>
      <c r="AV5" s="265"/>
      <c r="AW5" s="266" t="s">
        <v>87</v>
      </c>
      <c r="AX5" s="266"/>
      <c r="AY5" s="266"/>
      <c r="AZ5" s="266" t="s">
        <v>88</v>
      </c>
      <c r="BA5" s="266"/>
      <c r="BB5" s="266"/>
      <c r="BC5" s="260"/>
      <c r="BD5" s="260"/>
      <c r="BE5" s="263"/>
      <c r="BF5" s="260"/>
    </row>
    <row r="6" spans="1:59" ht="28.5" x14ac:dyDescent="0.2">
      <c r="A6" s="258"/>
      <c r="B6" s="258"/>
      <c r="C6" s="258"/>
      <c r="D6" s="258"/>
      <c r="E6" s="258"/>
      <c r="F6" s="258"/>
      <c r="G6" s="239" t="s">
        <v>9</v>
      </c>
      <c r="H6" s="239" t="s">
        <v>132</v>
      </c>
      <c r="I6" s="239" t="s">
        <v>11</v>
      </c>
      <c r="J6" s="239" t="s">
        <v>133</v>
      </c>
      <c r="K6" s="242" t="s">
        <v>134</v>
      </c>
      <c r="L6" s="239" t="s">
        <v>22</v>
      </c>
      <c r="M6" s="242" t="s">
        <v>129</v>
      </c>
      <c r="N6" s="239" t="s">
        <v>130</v>
      </c>
      <c r="O6" s="242" t="s">
        <v>131</v>
      </c>
      <c r="P6" s="239" t="s">
        <v>21</v>
      </c>
      <c r="Q6" s="239" t="s">
        <v>23</v>
      </c>
      <c r="R6" s="239" t="s">
        <v>24</v>
      </c>
      <c r="S6" s="239" t="s">
        <v>9</v>
      </c>
      <c r="T6" s="239" t="s">
        <v>132</v>
      </c>
      <c r="U6" s="239" t="s">
        <v>11</v>
      </c>
      <c r="V6" s="239" t="s">
        <v>133</v>
      </c>
      <c r="W6" s="242" t="s">
        <v>134</v>
      </c>
      <c r="X6" s="239" t="s">
        <v>22</v>
      </c>
      <c r="Y6" s="242" t="s">
        <v>129</v>
      </c>
      <c r="Z6" s="239" t="s">
        <v>130</v>
      </c>
      <c r="AA6" s="242" t="s">
        <v>131</v>
      </c>
      <c r="AB6" s="239" t="s">
        <v>21</v>
      </c>
      <c r="AC6" s="239" t="s">
        <v>23</v>
      </c>
      <c r="AD6" s="239" t="s">
        <v>24</v>
      </c>
      <c r="AE6" s="239" t="s">
        <v>9</v>
      </c>
      <c r="AF6" s="239" t="s">
        <v>132</v>
      </c>
      <c r="AG6" s="239" t="s">
        <v>11</v>
      </c>
      <c r="AH6" s="239" t="s">
        <v>133</v>
      </c>
      <c r="AI6" s="242" t="s">
        <v>134</v>
      </c>
      <c r="AJ6" s="239" t="s">
        <v>22</v>
      </c>
      <c r="AK6" s="242" t="s">
        <v>129</v>
      </c>
      <c r="AL6" s="239" t="s">
        <v>130</v>
      </c>
      <c r="AM6" s="242" t="s">
        <v>131</v>
      </c>
      <c r="AN6" s="239" t="s">
        <v>21</v>
      </c>
      <c r="AO6" s="239" t="s">
        <v>23</v>
      </c>
      <c r="AP6" s="239" t="s">
        <v>24</v>
      </c>
      <c r="AQ6" s="239" t="s">
        <v>9</v>
      </c>
      <c r="AR6" s="239" t="s">
        <v>132</v>
      </c>
      <c r="AS6" s="239" t="s">
        <v>11</v>
      </c>
      <c r="AT6" s="239" t="s">
        <v>133</v>
      </c>
      <c r="AU6" s="242" t="s">
        <v>134</v>
      </c>
      <c r="AV6" s="239" t="s">
        <v>22</v>
      </c>
      <c r="AW6" s="242" t="s">
        <v>129</v>
      </c>
      <c r="AX6" s="239" t="s">
        <v>130</v>
      </c>
      <c r="AY6" s="242" t="s">
        <v>131</v>
      </c>
      <c r="AZ6" s="239" t="s">
        <v>21</v>
      </c>
      <c r="BA6" s="239" t="s">
        <v>23</v>
      </c>
      <c r="BB6" s="239" t="s">
        <v>24</v>
      </c>
      <c r="BC6" s="261"/>
      <c r="BD6" s="261"/>
      <c r="BE6" s="264"/>
      <c r="BF6" s="261"/>
    </row>
    <row r="7" spans="1:59" ht="15" customHeight="1" x14ac:dyDescent="0.2">
      <c r="A7" s="45"/>
      <c r="B7" s="45"/>
      <c r="C7" s="45"/>
      <c r="D7" s="45"/>
      <c r="E7" s="46"/>
      <c r="F7" s="47"/>
      <c r="G7" s="48"/>
      <c r="H7" s="48"/>
      <c r="I7" s="48"/>
      <c r="J7" s="48"/>
      <c r="K7" s="48"/>
      <c r="L7" s="48"/>
      <c r="M7" s="48"/>
      <c r="N7" s="48"/>
      <c r="O7" s="48"/>
      <c r="P7" s="48"/>
      <c r="Q7" s="48"/>
      <c r="R7" s="48"/>
      <c r="S7" s="48"/>
      <c r="T7" s="48"/>
      <c r="U7" s="48"/>
      <c r="V7" s="48"/>
      <c r="W7" s="48"/>
      <c r="X7" s="48"/>
      <c r="Y7" s="48"/>
      <c r="Z7" s="48"/>
      <c r="AA7" s="48"/>
      <c r="AB7" s="48"/>
      <c r="AC7" s="48"/>
      <c r="AD7" s="48"/>
      <c r="AE7" s="46"/>
      <c r="AF7" s="46"/>
      <c r="AG7" s="46"/>
      <c r="AH7" s="46"/>
      <c r="AI7" s="46"/>
      <c r="AJ7" s="46"/>
      <c r="AK7" s="46"/>
      <c r="AL7" s="46"/>
      <c r="AM7" s="46"/>
      <c r="AN7" s="46"/>
      <c r="AO7" s="46"/>
      <c r="AP7" s="46"/>
      <c r="AQ7" s="46"/>
      <c r="AR7" s="46"/>
      <c r="AS7" s="46"/>
      <c r="AT7" s="46"/>
      <c r="AU7" s="46"/>
      <c r="AV7" s="46"/>
      <c r="AW7" s="46"/>
      <c r="AX7" s="46"/>
      <c r="AY7" s="46"/>
      <c r="AZ7" s="46"/>
      <c r="BA7" s="46"/>
      <c r="BB7" s="46"/>
      <c r="BC7" s="46"/>
      <c r="BD7" s="46"/>
      <c r="BE7" s="49"/>
      <c r="BF7" s="46"/>
    </row>
    <row r="8" spans="1:59" ht="42" customHeight="1" x14ac:dyDescent="0.2">
      <c r="A8" s="249" t="s">
        <v>209</v>
      </c>
      <c r="B8" s="281" t="s">
        <v>210</v>
      </c>
      <c r="C8" s="249" t="s">
        <v>153</v>
      </c>
      <c r="D8" s="278" t="s">
        <v>154</v>
      </c>
      <c r="E8" s="50">
        <v>1</v>
      </c>
      <c r="F8" s="51" t="s">
        <v>155</v>
      </c>
      <c r="G8" s="52"/>
      <c r="H8" s="53"/>
      <c r="I8" s="52"/>
      <c r="J8" s="52"/>
      <c r="K8" s="52"/>
      <c r="L8" s="52"/>
      <c r="M8" s="52"/>
      <c r="N8" s="52"/>
      <c r="O8" s="52"/>
      <c r="P8" s="52"/>
      <c r="Q8" s="52"/>
      <c r="R8" s="52"/>
      <c r="S8" s="52"/>
      <c r="T8" s="52"/>
      <c r="U8" s="52"/>
      <c r="V8" s="52"/>
      <c r="W8" s="52"/>
      <c r="X8" s="52"/>
      <c r="Y8" s="52"/>
      <c r="Z8" s="52"/>
      <c r="AA8" s="52"/>
      <c r="AB8" s="52"/>
      <c r="AC8" s="52"/>
      <c r="AD8" s="52"/>
      <c r="AE8" s="53"/>
      <c r="AF8" s="54"/>
      <c r="AG8" s="55"/>
      <c r="AH8" s="55"/>
      <c r="AI8" s="55"/>
      <c r="AJ8" s="55"/>
      <c r="AK8" s="54"/>
      <c r="AL8" s="54"/>
      <c r="AM8" s="54"/>
      <c r="AN8" s="54"/>
      <c r="AO8" s="54"/>
      <c r="AP8" s="54"/>
      <c r="AQ8" s="54"/>
      <c r="AR8" s="54"/>
      <c r="AS8" s="54"/>
      <c r="AT8" s="54"/>
      <c r="AU8" s="54"/>
      <c r="AV8" s="54"/>
      <c r="AW8" s="54"/>
      <c r="AX8" s="54"/>
      <c r="AY8" s="54"/>
      <c r="AZ8" s="54"/>
      <c r="BA8" s="54"/>
      <c r="BB8" s="54"/>
      <c r="BC8" s="56" t="s">
        <v>137</v>
      </c>
      <c r="BD8" s="56" t="s">
        <v>29</v>
      </c>
      <c r="BE8" s="57">
        <v>0</v>
      </c>
      <c r="BF8" s="58" t="s">
        <v>148</v>
      </c>
      <c r="BG8" s="125"/>
    </row>
    <row r="9" spans="1:59" x14ac:dyDescent="0.2">
      <c r="A9" s="250"/>
      <c r="B9" s="282"/>
      <c r="C9" s="250"/>
      <c r="D9" s="279"/>
      <c r="E9" s="50">
        <v>2</v>
      </c>
      <c r="F9" s="51" t="s">
        <v>156</v>
      </c>
      <c r="G9" s="52"/>
      <c r="H9" s="52"/>
      <c r="I9" s="53"/>
      <c r="J9" s="52"/>
      <c r="K9" s="52"/>
      <c r="L9" s="52"/>
      <c r="M9" s="52"/>
      <c r="N9" s="52"/>
      <c r="O9" s="52"/>
      <c r="P9" s="52"/>
      <c r="Q9" s="52"/>
      <c r="R9" s="52"/>
      <c r="S9" s="52"/>
      <c r="T9" s="52"/>
      <c r="U9" s="52"/>
      <c r="V9" s="52"/>
      <c r="W9" s="52"/>
      <c r="X9" s="52"/>
      <c r="Y9" s="52"/>
      <c r="Z9" s="52"/>
      <c r="AA9" s="52"/>
      <c r="AB9" s="52"/>
      <c r="AC9" s="52"/>
      <c r="AD9" s="52"/>
      <c r="AE9" s="54"/>
      <c r="AF9" s="54"/>
      <c r="AG9" s="59"/>
      <c r="AH9" s="55"/>
      <c r="AI9" s="55"/>
      <c r="AJ9" s="55"/>
      <c r="AK9" s="54"/>
      <c r="AL9" s="54"/>
      <c r="AM9" s="54"/>
      <c r="AN9" s="54"/>
      <c r="AO9" s="54"/>
      <c r="AP9" s="54"/>
      <c r="AQ9" s="54"/>
      <c r="AR9" s="54"/>
      <c r="AS9" s="54"/>
      <c r="AT9" s="54"/>
      <c r="AU9" s="54"/>
      <c r="AV9" s="54"/>
      <c r="AW9" s="54"/>
      <c r="AX9" s="54"/>
      <c r="AY9" s="54"/>
      <c r="AZ9" s="54"/>
      <c r="BA9" s="54"/>
      <c r="BB9" s="54"/>
      <c r="BC9" s="56" t="s">
        <v>137</v>
      </c>
      <c r="BD9" s="56" t="s">
        <v>29</v>
      </c>
      <c r="BE9" s="57">
        <v>0</v>
      </c>
      <c r="BF9" s="58" t="s">
        <v>148</v>
      </c>
      <c r="BG9" s="125"/>
    </row>
    <row r="10" spans="1:59" x14ac:dyDescent="0.2">
      <c r="A10" s="250"/>
      <c r="B10" s="282"/>
      <c r="C10" s="250"/>
      <c r="D10" s="279"/>
      <c r="E10" s="50">
        <v>3</v>
      </c>
      <c r="F10" s="51" t="s">
        <v>108</v>
      </c>
      <c r="G10" s="52"/>
      <c r="H10" s="52"/>
      <c r="I10" s="52"/>
      <c r="J10" s="53"/>
      <c r="K10" s="52"/>
      <c r="L10" s="52"/>
      <c r="M10" s="52"/>
      <c r="N10" s="52"/>
      <c r="O10" s="52"/>
      <c r="P10" s="52"/>
      <c r="Q10" s="52"/>
      <c r="R10" s="52"/>
      <c r="S10" s="52"/>
      <c r="T10" s="52"/>
      <c r="U10" s="52"/>
      <c r="V10" s="52"/>
      <c r="W10" s="52"/>
      <c r="X10" s="52"/>
      <c r="Y10" s="52"/>
      <c r="Z10" s="52"/>
      <c r="AA10" s="52"/>
      <c r="AB10" s="52"/>
      <c r="AC10" s="52"/>
      <c r="AD10" s="52"/>
      <c r="AE10" s="54"/>
      <c r="AF10" s="54"/>
      <c r="AG10" s="59"/>
      <c r="AH10" s="55"/>
      <c r="AI10" s="55"/>
      <c r="AJ10" s="55"/>
      <c r="AK10" s="54"/>
      <c r="AL10" s="54"/>
      <c r="AM10" s="54"/>
      <c r="AN10" s="54"/>
      <c r="AO10" s="54"/>
      <c r="AP10" s="54"/>
      <c r="AQ10" s="54"/>
      <c r="AR10" s="54"/>
      <c r="AS10" s="54"/>
      <c r="AT10" s="54"/>
      <c r="AU10" s="54"/>
      <c r="AV10" s="54"/>
      <c r="AW10" s="54"/>
      <c r="AX10" s="54"/>
      <c r="AY10" s="54"/>
      <c r="AZ10" s="54"/>
      <c r="BA10" s="54"/>
      <c r="BB10" s="54"/>
      <c r="BC10" s="56" t="s">
        <v>138</v>
      </c>
      <c r="BD10" s="56" t="s">
        <v>29</v>
      </c>
      <c r="BE10" s="57">
        <v>0</v>
      </c>
      <c r="BF10" s="58" t="s">
        <v>148</v>
      </c>
      <c r="BG10" s="125"/>
    </row>
    <row r="11" spans="1:59" ht="26.65" customHeight="1" x14ac:dyDescent="0.2">
      <c r="A11" s="250"/>
      <c r="B11" s="282"/>
      <c r="C11" s="250"/>
      <c r="D11" s="279"/>
      <c r="E11" s="50">
        <v>4</v>
      </c>
      <c r="F11" s="51" t="s">
        <v>109</v>
      </c>
      <c r="G11" s="52"/>
      <c r="H11" s="52"/>
      <c r="I11" s="52"/>
      <c r="J11" s="52"/>
      <c r="K11" s="53"/>
      <c r="L11" s="52"/>
      <c r="M11" s="52"/>
      <c r="N11" s="52"/>
      <c r="O11" s="52"/>
      <c r="P11" s="52"/>
      <c r="Q11" s="52"/>
      <c r="R11" s="52"/>
      <c r="S11" s="52"/>
      <c r="T11" s="52"/>
      <c r="U11" s="52"/>
      <c r="V11" s="52"/>
      <c r="W11" s="52"/>
      <c r="X11" s="52"/>
      <c r="Y11" s="52"/>
      <c r="Z11" s="52"/>
      <c r="AA11" s="52"/>
      <c r="AB11" s="52"/>
      <c r="AC11" s="52"/>
      <c r="AD11" s="52"/>
      <c r="AE11" s="54"/>
      <c r="AF11" s="53"/>
      <c r="AG11" s="55"/>
      <c r="AH11" s="55"/>
      <c r="AI11" s="55"/>
      <c r="AJ11" s="55"/>
      <c r="AK11" s="54"/>
      <c r="AL11" s="54"/>
      <c r="AM11" s="54"/>
      <c r="AN11" s="54"/>
      <c r="AO11" s="54"/>
      <c r="AP11" s="54"/>
      <c r="AQ11" s="54"/>
      <c r="AR11" s="54"/>
      <c r="AS11" s="54"/>
      <c r="AT11" s="54"/>
      <c r="AU11" s="54"/>
      <c r="AV11" s="54"/>
      <c r="AW11" s="54"/>
      <c r="AX11" s="54"/>
      <c r="AY11" s="54"/>
      <c r="AZ11" s="54"/>
      <c r="BA11" s="54"/>
      <c r="BB11" s="54"/>
      <c r="BC11" s="56" t="s">
        <v>137</v>
      </c>
      <c r="BD11" s="56" t="s">
        <v>35</v>
      </c>
      <c r="BE11" s="57">
        <v>0</v>
      </c>
      <c r="BF11" s="58" t="s">
        <v>148</v>
      </c>
      <c r="BG11" s="125"/>
    </row>
    <row r="12" spans="1:59" ht="26.65" customHeight="1" x14ac:dyDescent="0.2">
      <c r="A12" s="250"/>
      <c r="B12" s="282"/>
      <c r="C12" s="250"/>
      <c r="D12" s="280"/>
      <c r="E12" s="50">
        <v>5</v>
      </c>
      <c r="F12" s="60" t="s">
        <v>110</v>
      </c>
      <c r="G12" s="52"/>
      <c r="H12" s="52"/>
      <c r="I12" s="52"/>
      <c r="J12" s="52"/>
      <c r="K12" s="52"/>
      <c r="L12" s="52"/>
      <c r="M12" s="52"/>
      <c r="N12" s="52"/>
      <c r="O12" s="52"/>
      <c r="P12" s="52"/>
      <c r="Q12" s="52"/>
      <c r="R12" s="52"/>
      <c r="S12" s="52"/>
      <c r="T12" s="53"/>
      <c r="U12" s="52"/>
      <c r="V12" s="52"/>
      <c r="W12" s="52"/>
      <c r="X12" s="52"/>
      <c r="Y12" s="52"/>
      <c r="Z12" s="52"/>
      <c r="AA12" s="52"/>
      <c r="AB12" s="52"/>
      <c r="AC12" s="52"/>
      <c r="AD12" s="52"/>
      <c r="AE12" s="54"/>
      <c r="AF12" s="53"/>
      <c r="AG12" s="55"/>
      <c r="AH12" s="55"/>
      <c r="AI12" s="55"/>
      <c r="AJ12" s="55"/>
      <c r="AK12" s="54"/>
      <c r="AL12" s="54"/>
      <c r="AM12" s="54"/>
      <c r="AN12" s="54"/>
      <c r="AO12" s="54"/>
      <c r="AP12" s="54"/>
      <c r="AQ12" s="54"/>
      <c r="AR12" s="53"/>
      <c r="AS12" s="54"/>
      <c r="AT12" s="54"/>
      <c r="AU12" s="54"/>
      <c r="AV12" s="54"/>
      <c r="AW12" s="54"/>
      <c r="AX12" s="54"/>
      <c r="AY12" s="54"/>
      <c r="AZ12" s="54"/>
      <c r="BA12" s="54"/>
      <c r="BB12" s="54"/>
      <c r="BC12" s="56" t="s">
        <v>137</v>
      </c>
      <c r="BD12" s="56"/>
      <c r="BE12" s="57">
        <v>30000</v>
      </c>
      <c r="BF12" s="58" t="s">
        <v>148</v>
      </c>
      <c r="BG12" s="125"/>
    </row>
    <row r="13" spans="1:59" ht="26.65" customHeight="1" x14ac:dyDescent="0.2">
      <c r="A13" s="250"/>
      <c r="B13" s="282"/>
      <c r="C13" s="250"/>
      <c r="D13" s="61"/>
      <c r="E13" s="62"/>
      <c r="F13" s="63"/>
      <c r="G13" s="64"/>
      <c r="H13" s="64"/>
      <c r="I13" s="64"/>
      <c r="J13" s="64"/>
      <c r="K13" s="64"/>
      <c r="L13" s="64"/>
      <c r="M13" s="64"/>
      <c r="N13" s="64"/>
      <c r="O13" s="64"/>
      <c r="P13" s="64"/>
      <c r="Q13" s="64"/>
      <c r="R13" s="64"/>
      <c r="S13" s="64"/>
      <c r="T13" s="64"/>
      <c r="U13" s="64"/>
      <c r="V13" s="64"/>
      <c r="W13" s="64"/>
      <c r="X13" s="64"/>
      <c r="Y13" s="64"/>
      <c r="Z13" s="64"/>
      <c r="AA13" s="64"/>
      <c r="AB13" s="64"/>
      <c r="AC13" s="64"/>
      <c r="AD13" s="64"/>
      <c r="AE13" s="46"/>
      <c r="AF13" s="46"/>
      <c r="AG13" s="46"/>
      <c r="AH13" s="46"/>
      <c r="AI13" s="46"/>
      <c r="AJ13" s="46"/>
      <c r="AK13" s="46"/>
      <c r="AL13" s="46"/>
      <c r="AM13" s="46"/>
      <c r="AN13" s="46"/>
      <c r="AO13" s="46"/>
      <c r="AP13" s="46"/>
      <c r="AQ13" s="46"/>
      <c r="AR13" s="46"/>
      <c r="AS13" s="46"/>
      <c r="AT13" s="46"/>
      <c r="AU13" s="46"/>
      <c r="AV13" s="46"/>
      <c r="AW13" s="46"/>
      <c r="AX13" s="46"/>
      <c r="AY13" s="46"/>
      <c r="AZ13" s="46"/>
      <c r="BA13" s="46"/>
      <c r="BB13" s="46"/>
      <c r="BC13" s="46"/>
      <c r="BD13" s="46"/>
      <c r="BE13" s="49"/>
      <c r="BF13" s="46"/>
    </row>
    <row r="14" spans="1:59" ht="16.899999999999999" customHeight="1" x14ac:dyDescent="0.2">
      <c r="A14" s="250"/>
      <c r="B14" s="282"/>
      <c r="C14" s="250"/>
      <c r="D14" s="278" t="s">
        <v>90</v>
      </c>
      <c r="E14" s="50">
        <v>6</v>
      </c>
      <c r="F14" s="51" t="s">
        <v>157</v>
      </c>
      <c r="G14" s="52"/>
      <c r="H14" s="52"/>
      <c r="I14" s="52"/>
      <c r="J14" s="52"/>
      <c r="K14" s="52"/>
      <c r="L14" s="52"/>
      <c r="M14" s="53"/>
      <c r="N14" s="52"/>
      <c r="O14" s="52"/>
      <c r="P14" s="52"/>
      <c r="Q14" s="52"/>
      <c r="R14" s="52"/>
      <c r="S14" s="52"/>
      <c r="T14" s="52"/>
      <c r="U14" s="52"/>
      <c r="V14" s="52"/>
      <c r="W14" s="52"/>
      <c r="X14" s="52"/>
      <c r="Y14" s="52"/>
      <c r="Z14" s="52"/>
      <c r="AA14" s="52"/>
      <c r="AB14" s="52"/>
      <c r="AC14" s="52"/>
      <c r="AD14" s="52"/>
      <c r="AE14" s="54"/>
      <c r="AF14" s="54"/>
      <c r="AG14" s="59"/>
      <c r="AH14" s="59"/>
      <c r="AI14" s="55"/>
      <c r="AJ14" s="55"/>
      <c r="AK14" s="54"/>
      <c r="AL14" s="54"/>
      <c r="AM14" s="54"/>
      <c r="AN14" s="54"/>
      <c r="AO14" s="54"/>
      <c r="AP14" s="54"/>
      <c r="AQ14" s="54"/>
      <c r="AR14" s="54"/>
      <c r="AS14" s="54"/>
      <c r="AT14" s="54"/>
      <c r="AU14" s="54"/>
      <c r="AV14" s="54"/>
      <c r="AW14" s="54"/>
      <c r="AX14" s="54"/>
      <c r="AY14" s="54"/>
      <c r="AZ14" s="54"/>
      <c r="BA14" s="54"/>
      <c r="BB14" s="54"/>
      <c r="BC14" s="56" t="s">
        <v>137</v>
      </c>
      <c r="BD14" s="56" t="s">
        <v>29</v>
      </c>
      <c r="BE14" s="57">
        <v>0</v>
      </c>
      <c r="BF14" s="58" t="s">
        <v>148</v>
      </c>
      <c r="BG14" s="125"/>
    </row>
    <row r="15" spans="1:59" ht="30.4" customHeight="1" x14ac:dyDescent="0.2">
      <c r="A15" s="250"/>
      <c r="B15" s="282"/>
      <c r="C15" s="250"/>
      <c r="D15" s="279"/>
      <c r="E15" s="50">
        <v>7</v>
      </c>
      <c r="F15" s="51" t="s">
        <v>158</v>
      </c>
      <c r="G15" s="52"/>
      <c r="H15" s="52"/>
      <c r="I15" s="52"/>
      <c r="J15" s="52"/>
      <c r="K15" s="52"/>
      <c r="L15" s="52"/>
      <c r="M15" s="53"/>
      <c r="N15" s="52"/>
      <c r="O15" s="52"/>
      <c r="P15" s="52"/>
      <c r="Q15" s="52"/>
      <c r="R15" s="52"/>
      <c r="S15" s="52"/>
      <c r="T15" s="52"/>
      <c r="U15" s="52"/>
      <c r="V15" s="52"/>
      <c r="W15" s="52"/>
      <c r="X15" s="52"/>
      <c r="Y15" s="53"/>
      <c r="Z15" s="52"/>
      <c r="AA15" s="52"/>
      <c r="AB15" s="52"/>
      <c r="AC15" s="52"/>
      <c r="AD15" s="52"/>
      <c r="AE15" s="54"/>
      <c r="AF15" s="54"/>
      <c r="AG15" s="59"/>
      <c r="AH15" s="59"/>
      <c r="AI15" s="55"/>
      <c r="AJ15" s="55"/>
      <c r="AK15" s="54"/>
      <c r="AL15" s="54"/>
      <c r="AM15" s="54"/>
      <c r="AN15" s="54"/>
      <c r="AO15" s="54"/>
      <c r="AP15" s="54"/>
      <c r="AQ15" s="54"/>
      <c r="AR15" s="54"/>
      <c r="AS15" s="54"/>
      <c r="AT15" s="54"/>
      <c r="AU15" s="54"/>
      <c r="AV15" s="54"/>
      <c r="AW15" s="54"/>
      <c r="AX15" s="54"/>
      <c r="AY15" s="54"/>
      <c r="AZ15" s="54"/>
      <c r="BA15" s="54"/>
      <c r="BB15" s="54"/>
      <c r="BC15" s="56" t="s">
        <v>137</v>
      </c>
      <c r="BD15" s="56" t="s">
        <v>29</v>
      </c>
      <c r="BE15" s="57">
        <v>65254</v>
      </c>
      <c r="BF15" s="58" t="s">
        <v>148</v>
      </c>
      <c r="BG15" s="125"/>
    </row>
    <row r="16" spans="1:59" ht="16.899999999999999" customHeight="1" x14ac:dyDescent="0.2">
      <c r="A16" s="250"/>
      <c r="B16" s="282"/>
      <c r="C16" s="250"/>
      <c r="D16" s="279"/>
      <c r="E16" s="50">
        <v>8</v>
      </c>
      <c r="F16" s="51" t="s">
        <v>159</v>
      </c>
      <c r="G16" s="52"/>
      <c r="H16" s="52"/>
      <c r="I16" s="52"/>
      <c r="J16" s="52"/>
      <c r="K16" s="52"/>
      <c r="L16" s="52"/>
      <c r="M16" s="53"/>
      <c r="N16" s="52"/>
      <c r="O16" s="52"/>
      <c r="P16" s="52"/>
      <c r="Q16" s="52"/>
      <c r="R16" s="52"/>
      <c r="S16" s="52"/>
      <c r="T16" s="52"/>
      <c r="U16" s="52"/>
      <c r="V16" s="52"/>
      <c r="W16" s="52"/>
      <c r="X16" s="59"/>
      <c r="Y16" s="52"/>
      <c r="Z16" s="52"/>
      <c r="AA16" s="52"/>
      <c r="AB16" s="52"/>
      <c r="AC16" s="52"/>
      <c r="AD16" s="52"/>
      <c r="AE16" s="54"/>
      <c r="AF16" s="54"/>
      <c r="AG16" s="59"/>
      <c r="AH16" s="59"/>
      <c r="AI16" s="55"/>
      <c r="AJ16" s="55"/>
      <c r="AK16" s="54"/>
      <c r="AL16" s="54"/>
      <c r="AM16" s="54"/>
      <c r="AN16" s="54"/>
      <c r="AO16" s="54"/>
      <c r="AP16" s="54"/>
      <c r="AQ16" s="54"/>
      <c r="AR16" s="54"/>
      <c r="AS16" s="54"/>
      <c r="AT16" s="54"/>
      <c r="AU16" s="54"/>
      <c r="AV16" s="54"/>
      <c r="AW16" s="54"/>
      <c r="AX16" s="54"/>
      <c r="AY16" s="54"/>
      <c r="AZ16" s="54"/>
      <c r="BA16" s="54"/>
      <c r="BB16" s="54"/>
      <c r="BC16" s="56" t="s">
        <v>137</v>
      </c>
      <c r="BD16" s="56"/>
      <c r="BE16" s="57">
        <v>254876.98</v>
      </c>
      <c r="BF16" s="58" t="s">
        <v>148</v>
      </c>
      <c r="BG16" s="125"/>
    </row>
    <row r="17" spans="1:59" ht="40.9" customHeight="1" x14ac:dyDescent="0.2">
      <c r="A17" s="250"/>
      <c r="B17" s="282"/>
      <c r="C17" s="250"/>
      <c r="D17" s="279"/>
      <c r="E17" s="50">
        <v>9</v>
      </c>
      <c r="F17" s="51" t="s">
        <v>111</v>
      </c>
      <c r="G17" s="52"/>
      <c r="H17" s="52"/>
      <c r="I17" s="52"/>
      <c r="J17" s="52"/>
      <c r="K17" s="52"/>
      <c r="L17" s="52"/>
      <c r="M17" s="53"/>
      <c r="N17" s="52"/>
      <c r="O17" s="52"/>
      <c r="P17" s="52"/>
      <c r="Q17" s="52"/>
      <c r="R17" s="52"/>
      <c r="S17" s="52"/>
      <c r="T17" s="52"/>
      <c r="U17" s="52"/>
      <c r="V17" s="52"/>
      <c r="W17" s="52"/>
      <c r="X17" s="59"/>
      <c r="Y17" s="52"/>
      <c r="Z17" s="52"/>
      <c r="AA17" s="52"/>
      <c r="AB17" s="52"/>
      <c r="AC17" s="52"/>
      <c r="AD17" s="52"/>
      <c r="AE17" s="54"/>
      <c r="AF17" s="54"/>
      <c r="AG17" s="59"/>
      <c r="AH17" s="59"/>
      <c r="AI17" s="55"/>
      <c r="AJ17" s="55"/>
      <c r="AK17" s="54"/>
      <c r="AL17" s="54"/>
      <c r="AM17" s="54"/>
      <c r="AN17" s="54"/>
      <c r="AO17" s="54"/>
      <c r="AP17" s="54"/>
      <c r="AQ17" s="54"/>
      <c r="AR17" s="54"/>
      <c r="AS17" s="54"/>
      <c r="AT17" s="54"/>
      <c r="AU17" s="54"/>
      <c r="AV17" s="54"/>
      <c r="AW17" s="54"/>
      <c r="AX17" s="54"/>
      <c r="AY17" s="54"/>
      <c r="AZ17" s="54"/>
      <c r="BA17" s="54"/>
      <c r="BB17" s="54"/>
      <c r="BC17" s="56" t="s">
        <v>137</v>
      </c>
      <c r="BD17" s="56"/>
      <c r="BE17" s="57">
        <v>32987.68</v>
      </c>
      <c r="BF17" s="65" t="s">
        <v>149</v>
      </c>
      <c r="BG17" s="125"/>
    </row>
    <row r="18" spans="1:59" ht="31.15" customHeight="1" x14ac:dyDescent="0.2">
      <c r="A18" s="250"/>
      <c r="B18" s="282"/>
      <c r="C18" s="250"/>
      <c r="D18" s="279"/>
      <c r="E18" s="50">
        <v>10</v>
      </c>
      <c r="F18" s="51" t="s">
        <v>160</v>
      </c>
      <c r="G18" s="52"/>
      <c r="H18" s="52"/>
      <c r="I18" s="52"/>
      <c r="J18" s="52"/>
      <c r="K18" s="52"/>
      <c r="L18" s="52"/>
      <c r="M18" s="53"/>
      <c r="N18" s="53"/>
      <c r="O18" s="53"/>
      <c r="P18" s="53"/>
      <c r="Q18" s="53"/>
      <c r="R18" s="53"/>
      <c r="S18" s="53"/>
      <c r="T18" s="53"/>
      <c r="U18" s="53"/>
      <c r="V18" s="53"/>
      <c r="W18" s="53"/>
      <c r="X18" s="59"/>
      <c r="Y18" s="59"/>
      <c r="Z18" s="59"/>
      <c r="AA18" s="59"/>
      <c r="AB18" s="59"/>
      <c r="AC18" s="59"/>
      <c r="AD18" s="59"/>
      <c r="AE18" s="59"/>
      <c r="AF18" s="59"/>
      <c r="AG18" s="59"/>
      <c r="AH18" s="59"/>
      <c r="AI18" s="59"/>
      <c r="AJ18" s="59"/>
      <c r="AK18" s="59"/>
      <c r="AL18" s="59"/>
      <c r="AM18" s="59"/>
      <c r="AN18" s="59"/>
      <c r="AO18" s="59"/>
      <c r="AP18" s="59"/>
      <c r="AQ18" s="59"/>
      <c r="AR18" s="59"/>
      <c r="AS18" s="59"/>
      <c r="AT18" s="59"/>
      <c r="AU18" s="59"/>
      <c r="AV18" s="59"/>
      <c r="AW18" s="59"/>
      <c r="AX18" s="59"/>
      <c r="AY18" s="59"/>
      <c r="AZ18" s="59"/>
      <c r="BA18" s="59"/>
      <c r="BB18" s="59"/>
      <c r="BC18" s="56" t="s">
        <v>137</v>
      </c>
      <c r="BD18" s="56"/>
      <c r="BE18" s="57">
        <v>288000</v>
      </c>
      <c r="BF18" s="58" t="s">
        <v>148</v>
      </c>
      <c r="BG18" s="125"/>
    </row>
    <row r="19" spans="1:59" ht="16.899999999999999" customHeight="1" x14ac:dyDescent="0.2">
      <c r="A19" s="250"/>
      <c r="B19" s="282"/>
      <c r="C19" s="250"/>
      <c r="D19" s="279"/>
      <c r="E19" s="50"/>
      <c r="F19" s="51"/>
      <c r="G19" s="52"/>
      <c r="H19" s="52"/>
      <c r="I19" s="52"/>
      <c r="J19" s="52"/>
      <c r="K19" s="52"/>
      <c r="L19" s="52"/>
      <c r="M19" s="53"/>
      <c r="N19" s="53"/>
      <c r="O19" s="53"/>
      <c r="P19" s="53"/>
      <c r="Q19" s="53"/>
      <c r="R19" s="53"/>
      <c r="S19" s="53"/>
      <c r="T19" s="53"/>
      <c r="U19" s="53"/>
      <c r="V19" s="53"/>
      <c r="W19" s="53"/>
      <c r="X19" s="59"/>
      <c r="Y19" s="59"/>
      <c r="Z19" s="59"/>
      <c r="AA19" s="59"/>
      <c r="AB19" s="59"/>
      <c r="AC19" s="59"/>
      <c r="AD19" s="59"/>
      <c r="AE19" s="59"/>
      <c r="AF19" s="59"/>
      <c r="AG19" s="59"/>
      <c r="AH19" s="59"/>
      <c r="AI19" s="59"/>
      <c r="AJ19" s="59"/>
      <c r="AK19" s="59"/>
      <c r="AL19" s="59"/>
      <c r="AM19" s="59"/>
      <c r="AN19" s="59"/>
      <c r="AO19" s="59"/>
      <c r="AP19" s="59"/>
      <c r="AQ19" s="59"/>
      <c r="AR19" s="59"/>
      <c r="AS19" s="59"/>
      <c r="AT19" s="59"/>
      <c r="AU19" s="59"/>
      <c r="AV19" s="59"/>
      <c r="AW19" s="59"/>
      <c r="AX19" s="59"/>
      <c r="AY19" s="59"/>
      <c r="AZ19" s="59"/>
      <c r="BA19" s="59"/>
      <c r="BB19" s="59"/>
      <c r="BC19" s="56"/>
      <c r="BD19" s="56"/>
      <c r="BE19" s="57"/>
      <c r="BF19" s="58"/>
    </row>
    <row r="20" spans="1:59" ht="28.5" x14ac:dyDescent="0.2">
      <c r="A20" s="250"/>
      <c r="B20" s="282"/>
      <c r="C20" s="250"/>
      <c r="D20" s="279"/>
      <c r="E20" s="50">
        <v>11</v>
      </c>
      <c r="F20" s="51" t="s">
        <v>161</v>
      </c>
      <c r="G20" s="52"/>
      <c r="H20" s="52"/>
      <c r="I20" s="52"/>
      <c r="J20" s="52"/>
      <c r="K20" s="52"/>
      <c r="L20" s="52"/>
      <c r="M20" s="53"/>
      <c r="N20" s="52"/>
      <c r="O20" s="52"/>
      <c r="P20" s="52"/>
      <c r="Q20" s="52"/>
      <c r="R20" s="52"/>
      <c r="S20" s="52"/>
      <c r="T20" s="52"/>
      <c r="U20" s="52"/>
      <c r="V20" s="52"/>
      <c r="W20" s="52"/>
      <c r="X20" s="52"/>
      <c r="Y20" s="52"/>
      <c r="Z20" s="52"/>
      <c r="AA20" s="52"/>
      <c r="AB20" s="52"/>
      <c r="AC20" s="52"/>
      <c r="AD20" s="52"/>
      <c r="AE20" s="54"/>
      <c r="AF20" s="54"/>
      <c r="AG20" s="59"/>
      <c r="AH20" s="59"/>
      <c r="AI20" s="55"/>
      <c r="AJ20" s="55"/>
      <c r="AK20" s="54"/>
      <c r="AL20" s="54"/>
      <c r="AM20" s="54"/>
      <c r="AN20" s="54"/>
      <c r="AO20" s="54"/>
      <c r="AP20" s="54"/>
      <c r="AQ20" s="54"/>
      <c r="AR20" s="54"/>
      <c r="AS20" s="54"/>
      <c r="AT20" s="54"/>
      <c r="AU20" s="54"/>
      <c r="AV20" s="54"/>
      <c r="AW20" s="54"/>
      <c r="AX20" s="54"/>
      <c r="AY20" s="54"/>
      <c r="AZ20" s="54"/>
      <c r="BA20" s="54"/>
      <c r="BB20" s="54"/>
      <c r="BC20" s="56" t="s">
        <v>138</v>
      </c>
      <c r="BD20" s="56" t="s">
        <v>29</v>
      </c>
      <c r="BE20" s="57">
        <v>0</v>
      </c>
      <c r="BF20" s="58" t="s">
        <v>148</v>
      </c>
      <c r="BG20" s="125"/>
    </row>
    <row r="21" spans="1:59" x14ac:dyDescent="0.2">
      <c r="A21" s="250"/>
      <c r="B21" s="282"/>
      <c r="C21" s="250"/>
      <c r="D21" s="279"/>
      <c r="E21" s="50">
        <v>12</v>
      </c>
      <c r="F21" s="51" t="s">
        <v>162</v>
      </c>
      <c r="G21" s="52"/>
      <c r="H21" s="52"/>
      <c r="I21" s="52"/>
      <c r="J21" s="52"/>
      <c r="K21" s="52"/>
      <c r="L21" s="52"/>
      <c r="M21" s="53"/>
      <c r="N21" s="52"/>
      <c r="O21" s="52"/>
      <c r="P21" s="52"/>
      <c r="Q21" s="52"/>
      <c r="R21" s="52"/>
      <c r="S21" s="53"/>
      <c r="T21" s="52"/>
      <c r="U21" s="52"/>
      <c r="V21" s="52"/>
      <c r="W21" s="52"/>
      <c r="X21" s="52"/>
      <c r="Y21" s="52"/>
      <c r="Z21" s="52"/>
      <c r="AA21" s="52"/>
      <c r="AB21" s="52"/>
      <c r="AC21" s="52"/>
      <c r="AD21" s="52"/>
      <c r="AE21" s="41"/>
      <c r="AF21" s="66"/>
      <c r="AG21" s="41"/>
      <c r="AH21" s="41"/>
      <c r="AI21" s="41"/>
      <c r="AJ21" s="41"/>
      <c r="AK21" s="55"/>
      <c r="AL21" s="55"/>
      <c r="AM21" s="55"/>
      <c r="AN21" s="55"/>
      <c r="AO21" s="55"/>
      <c r="AP21" s="55"/>
      <c r="AQ21" s="55"/>
      <c r="AR21" s="55"/>
      <c r="AS21" s="55"/>
      <c r="AT21" s="55"/>
      <c r="AU21" s="55"/>
      <c r="AV21" s="55"/>
      <c r="AW21" s="55"/>
      <c r="AX21" s="55"/>
      <c r="AY21" s="55"/>
      <c r="AZ21" s="55"/>
      <c r="BA21" s="55"/>
      <c r="BB21" s="55"/>
      <c r="BC21" s="56" t="s">
        <v>137</v>
      </c>
      <c r="BD21" s="56" t="s">
        <v>29</v>
      </c>
      <c r="BE21" s="57">
        <v>0</v>
      </c>
      <c r="BF21" s="58" t="s">
        <v>148</v>
      </c>
      <c r="BG21" s="125"/>
    </row>
    <row r="22" spans="1:59" x14ac:dyDescent="0.2">
      <c r="A22" s="250"/>
      <c r="B22" s="282"/>
      <c r="C22" s="250"/>
      <c r="D22" s="279"/>
      <c r="E22" s="50">
        <v>13</v>
      </c>
      <c r="F22" s="51" t="s">
        <v>163</v>
      </c>
      <c r="G22" s="52"/>
      <c r="H22" s="52"/>
      <c r="I22" s="52"/>
      <c r="J22" s="52"/>
      <c r="K22" s="52"/>
      <c r="L22" s="52"/>
      <c r="M22" s="53"/>
      <c r="N22" s="52"/>
      <c r="O22" s="52"/>
      <c r="P22" s="52"/>
      <c r="Q22" s="52"/>
      <c r="R22" s="52"/>
      <c r="S22" s="53"/>
      <c r="T22" s="52"/>
      <c r="U22" s="52"/>
      <c r="V22" s="52"/>
      <c r="W22" s="52"/>
      <c r="X22" s="52"/>
      <c r="Y22" s="52"/>
      <c r="Z22" s="52"/>
      <c r="AA22" s="52"/>
      <c r="AB22" s="52"/>
      <c r="AC22" s="52"/>
      <c r="AD22" s="52"/>
      <c r="AE22" s="53"/>
      <c r="AF22" s="54"/>
      <c r="AG22" s="55"/>
      <c r="AH22" s="55"/>
      <c r="AI22" s="55"/>
      <c r="AJ22" s="55"/>
      <c r="AK22" s="54"/>
      <c r="AL22" s="54"/>
      <c r="AM22" s="54"/>
      <c r="AN22" s="54"/>
      <c r="AO22" s="54"/>
      <c r="AP22" s="54"/>
      <c r="AQ22" s="54"/>
      <c r="AR22" s="54"/>
      <c r="AS22" s="54"/>
      <c r="AT22" s="54"/>
      <c r="AU22" s="54"/>
      <c r="AV22" s="54"/>
      <c r="AW22" s="54"/>
      <c r="AX22" s="54"/>
      <c r="AY22" s="54"/>
      <c r="AZ22" s="54"/>
      <c r="BA22" s="54"/>
      <c r="BB22" s="54"/>
      <c r="BC22" s="56" t="s">
        <v>138</v>
      </c>
      <c r="BD22" s="56" t="s">
        <v>29</v>
      </c>
      <c r="BE22" s="57">
        <v>0</v>
      </c>
      <c r="BF22" s="58" t="s">
        <v>148</v>
      </c>
      <c r="BG22" s="125"/>
    </row>
    <row r="23" spans="1:59" x14ac:dyDescent="0.2">
      <c r="A23" s="250"/>
      <c r="B23" s="282"/>
      <c r="C23" s="250"/>
      <c r="D23" s="61"/>
      <c r="E23" s="50"/>
      <c r="F23" s="63"/>
      <c r="G23" s="64"/>
      <c r="H23" s="64"/>
      <c r="I23" s="64"/>
      <c r="J23" s="64"/>
      <c r="K23" s="64"/>
      <c r="L23" s="64"/>
      <c r="M23" s="64"/>
      <c r="N23" s="64"/>
      <c r="O23" s="64"/>
      <c r="P23" s="64"/>
      <c r="Q23" s="64"/>
      <c r="R23" s="64"/>
      <c r="S23" s="64"/>
      <c r="T23" s="64"/>
      <c r="U23" s="64"/>
      <c r="V23" s="64"/>
      <c r="W23" s="64"/>
      <c r="X23" s="64"/>
      <c r="Y23" s="64"/>
      <c r="Z23" s="64"/>
      <c r="AA23" s="64"/>
      <c r="AB23" s="64"/>
      <c r="AC23" s="64"/>
      <c r="AD23" s="64"/>
      <c r="AE23" s="67"/>
      <c r="AF23" s="67"/>
      <c r="AG23" s="67"/>
      <c r="AH23" s="67"/>
      <c r="AI23" s="67"/>
      <c r="AJ23" s="67"/>
      <c r="AK23" s="67"/>
      <c r="AL23" s="67"/>
      <c r="AM23" s="67"/>
      <c r="AN23" s="67"/>
      <c r="AO23" s="67"/>
      <c r="AP23" s="67"/>
      <c r="AQ23" s="67"/>
      <c r="AR23" s="67"/>
      <c r="AS23" s="67"/>
      <c r="AT23" s="67"/>
      <c r="AU23" s="67"/>
      <c r="AV23" s="67"/>
      <c r="AW23" s="67"/>
      <c r="AX23" s="67"/>
      <c r="AY23" s="67"/>
      <c r="AZ23" s="67"/>
      <c r="BA23" s="67"/>
      <c r="BB23" s="67"/>
      <c r="BC23" s="67"/>
      <c r="BD23" s="67"/>
      <c r="BE23" s="68"/>
      <c r="BF23" s="69"/>
    </row>
    <row r="24" spans="1:59" ht="30" customHeight="1" x14ac:dyDescent="0.2">
      <c r="A24" s="250"/>
      <c r="B24" s="282"/>
      <c r="C24" s="250"/>
      <c r="D24" s="277"/>
      <c r="E24" s="70">
        <v>14</v>
      </c>
      <c r="F24" s="51" t="s">
        <v>112</v>
      </c>
      <c r="G24" s="52"/>
      <c r="H24" s="52"/>
      <c r="I24" s="52"/>
      <c r="J24" s="52"/>
      <c r="K24" s="52"/>
      <c r="L24" s="52"/>
      <c r="M24" s="52"/>
      <c r="N24" s="52"/>
      <c r="O24" s="53"/>
      <c r="P24" s="52"/>
      <c r="Q24" s="52"/>
      <c r="R24" s="52"/>
      <c r="S24" s="52"/>
      <c r="T24" s="52"/>
      <c r="U24" s="52"/>
      <c r="V24" s="52"/>
      <c r="W24" s="52"/>
      <c r="X24" s="52"/>
      <c r="Y24" s="52"/>
      <c r="Z24" s="52"/>
      <c r="AA24" s="52"/>
      <c r="AB24" s="52"/>
      <c r="AC24" s="52"/>
      <c r="AD24" s="52"/>
      <c r="AE24" s="55"/>
      <c r="AF24" s="55"/>
      <c r="AG24" s="59"/>
      <c r="AH24" s="55"/>
      <c r="AI24" s="55"/>
      <c r="AJ24" s="55"/>
      <c r="AK24" s="55"/>
      <c r="AL24" s="55"/>
      <c r="AM24" s="55"/>
      <c r="AN24" s="55"/>
      <c r="AO24" s="55"/>
      <c r="AP24" s="55"/>
      <c r="AQ24" s="55"/>
      <c r="AR24" s="55"/>
      <c r="AS24" s="55"/>
      <c r="AT24" s="55"/>
      <c r="AU24" s="55"/>
      <c r="AV24" s="55"/>
      <c r="AW24" s="55"/>
      <c r="AX24" s="55"/>
      <c r="AY24" s="55"/>
      <c r="AZ24" s="55"/>
      <c r="BA24" s="55"/>
      <c r="BB24" s="55"/>
      <c r="BC24" s="56" t="s">
        <v>137</v>
      </c>
      <c r="BD24" s="56" t="s">
        <v>29</v>
      </c>
      <c r="BE24" s="57">
        <v>0</v>
      </c>
      <c r="BF24" s="58" t="s">
        <v>148</v>
      </c>
      <c r="BG24" s="125"/>
    </row>
    <row r="25" spans="1:59" ht="54.6" customHeight="1" x14ac:dyDescent="0.2">
      <c r="A25" s="250"/>
      <c r="B25" s="282"/>
      <c r="C25" s="250"/>
      <c r="D25" s="277"/>
      <c r="E25" s="70">
        <v>15</v>
      </c>
      <c r="F25" s="51" t="s">
        <v>113</v>
      </c>
      <c r="G25" s="52"/>
      <c r="H25" s="52"/>
      <c r="I25" s="52"/>
      <c r="J25" s="52"/>
      <c r="K25" s="59"/>
      <c r="L25" s="52"/>
      <c r="M25" s="52"/>
      <c r="N25" s="52"/>
      <c r="O25" s="52"/>
      <c r="P25" s="52"/>
      <c r="Q25" s="52"/>
      <c r="R25" s="52"/>
      <c r="S25" s="52"/>
      <c r="T25" s="52"/>
      <c r="U25" s="52"/>
      <c r="V25" s="52"/>
      <c r="W25" s="52"/>
      <c r="X25" s="52"/>
      <c r="Y25" s="52"/>
      <c r="Z25" s="52"/>
      <c r="AA25" s="52"/>
      <c r="AB25" s="52"/>
      <c r="AC25" s="52"/>
      <c r="AD25" s="52"/>
      <c r="AE25" s="59"/>
      <c r="AF25" s="55"/>
      <c r="AG25" s="55"/>
      <c r="AH25" s="55"/>
      <c r="AI25" s="55"/>
      <c r="AJ25" s="55"/>
      <c r="AK25" s="55"/>
      <c r="AL25" s="55"/>
      <c r="AM25" s="55"/>
      <c r="AN25" s="55"/>
      <c r="AO25" s="55"/>
      <c r="AP25" s="55"/>
      <c r="AQ25" s="55"/>
      <c r="AR25" s="55"/>
      <c r="AS25" s="55"/>
      <c r="AT25" s="55"/>
      <c r="AU25" s="55"/>
      <c r="AV25" s="55"/>
      <c r="AW25" s="55"/>
      <c r="AX25" s="55"/>
      <c r="AY25" s="55"/>
      <c r="AZ25" s="55"/>
      <c r="BA25" s="55"/>
      <c r="BB25" s="55"/>
      <c r="BC25" s="97" t="s">
        <v>139</v>
      </c>
      <c r="BD25" s="56" t="s">
        <v>44</v>
      </c>
      <c r="BE25" s="57">
        <v>8760</v>
      </c>
      <c r="BF25" s="65" t="s">
        <v>149</v>
      </c>
      <c r="BG25" s="125"/>
    </row>
    <row r="26" spans="1:59" ht="42.6" customHeight="1" x14ac:dyDescent="0.2">
      <c r="A26" s="250"/>
      <c r="B26" s="282"/>
      <c r="C26" s="250"/>
      <c r="D26" s="277"/>
      <c r="E26" s="70">
        <v>16</v>
      </c>
      <c r="F26" s="51" t="s">
        <v>164</v>
      </c>
      <c r="G26" s="52"/>
      <c r="H26" s="52"/>
      <c r="I26" s="52"/>
      <c r="J26" s="52"/>
      <c r="K26" s="59"/>
      <c r="L26" s="52"/>
      <c r="M26" s="52"/>
      <c r="N26" s="52"/>
      <c r="O26" s="52"/>
      <c r="P26" s="52"/>
      <c r="Q26" s="52"/>
      <c r="R26" s="52"/>
      <c r="S26" s="52"/>
      <c r="T26" s="52"/>
      <c r="U26" s="52"/>
      <c r="V26" s="52"/>
      <c r="W26" s="52"/>
      <c r="X26" s="52"/>
      <c r="Y26" s="52"/>
      <c r="Z26" s="52"/>
      <c r="AA26" s="52"/>
      <c r="AB26" s="52"/>
      <c r="AC26" s="52"/>
      <c r="AD26" s="52"/>
      <c r="AE26" s="59"/>
      <c r="AF26" s="59"/>
      <c r="AG26" s="55"/>
      <c r="AH26" s="55"/>
      <c r="AI26" s="55"/>
      <c r="AJ26" s="55"/>
      <c r="AK26" s="55"/>
      <c r="AL26" s="55"/>
      <c r="AM26" s="55"/>
      <c r="AN26" s="55"/>
      <c r="AO26" s="55"/>
      <c r="AP26" s="55"/>
      <c r="AQ26" s="55"/>
      <c r="AR26" s="55"/>
      <c r="AS26" s="55"/>
      <c r="AT26" s="55"/>
      <c r="AU26" s="55"/>
      <c r="AV26" s="55"/>
      <c r="AW26" s="55"/>
      <c r="AX26" s="55"/>
      <c r="AY26" s="55"/>
      <c r="AZ26" s="55"/>
      <c r="BA26" s="55"/>
      <c r="BB26" s="55"/>
      <c r="BC26" s="56" t="s">
        <v>165</v>
      </c>
      <c r="BD26" s="56" t="s">
        <v>46</v>
      </c>
      <c r="BE26" s="57">
        <v>0</v>
      </c>
      <c r="BF26" s="58" t="s">
        <v>148</v>
      </c>
      <c r="BG26" s="125"/>
    </row>
    <row r="27" spans="1:59" x14ac:dyDescent="0.2">
      <c r="A27" s="250"/>
      <c r="B27" s="282"/>
      <c r="C27" s="250"/>
      <c r="D27" s="277"/>
      <c r="E27" s="70">
        <v>17</v>
      </c>
      <c r="F27" s="51" t="s">
        <v>166</v>
      </c>
      <c r="G27" s="52"/>
      <c r="H27" s="52"/>
      <c r="I27" s="52"/>
      <c r="J27" s="52"/>
      <c r="K27" s="59"/>
      <c r="L27" s="52"/>
      <c r="M27" s="52"/>
      <c r="N27" s="52"/>
      <c r="O27" s="52"/>
      <c r="P27" s="52"/>
      <c r="Q27" s="52"/>
      <c r="R27" s="52"/>
      <c r="S27" s="52"/>
      <c r="T27" s="52"/>
      <c r="U27" s="52"/>
      <c r="V27" s="52"/>
      <c r="W27" s="52"/>
      <c r="X27" s="52"/>
      <c r="Y27" s="52"/>
      <c r="Z27" s="52"/>
      <c r="AA27" s="52"/>
      <c r="AB27" s="52"/>
      <c r="AC27" s="52"/>
      <c r="AD27" s="52"/>
      <c r="AE27" s="59"/>
      <c r="AF27" s="59"/>
      <c r="AG27" s="55"/>
      <c r="AH27" s="55"/>
      <c r="AI27" s="55"/>
      <c r="AJ27" s="55"/>
      <c r="AK27" s="55"/>
      <c r="AL27" s="55"/>
      <c r="AM27" s="55"/>
      <c r="AN27" s="55"/>
      <c r="AO27" s="55"/>
      <c r="AP27" s="55"/>
      <c r="AQ27" s="55"/>
      <c r="AR27" s="55"/>
      <c r="AS27" s="55"/>
      <c r="AT27" s="55"/>
      <c r="AU27" s="55"/>
      <c r="AV27" s="55"/>
      <c r="AW27" s="55"/>
      <c r="AX27" s="55"/>
      <c r="AY27" s="55"/>
      <c r="AZ27" s="55"/>
      <c r="BA27" s="55"/>
      <c r="BB27" s="55"/>
      <c r="BC27" s="56" t="s">
        <v>137</v>
      </c>
      <c r="BD27" s="56" t="s">
        <v>29</v>
      </c>
      <c r="BE27" s="57">
        <v>0</v>
      </c>
      <c r="BF27" s="58" t="s">
        <v>148</v>
      </c>
      <c r="BG27" s="125"/>
    </row>
    <row r="28" spans="1:59" x14ac:dyDescent="0.2">
      <c r="A28" s="250"/>
      <c r="B28" s="282"/>
      <c r="C28" s="250"/>
      <c r="D28" s="277"/>
      <c r="E28" s="70">
        <v>18</v>
      </c>
      <c r="F28" s="51" t="s">
        <v>114</v>
      </c>
      <c r="G28" s="52"/>
      <c r="H28" s="52"/>
      <c r="I28" s="52"/>
      <c r="J28" s="52"/>
      <c r="K28" s="59"/>
      <c r="L28" s="52"/>
      <c r="M28" s="52"/>
      <c r="N28" s="52"/>
      <c r="O28" s="52"/>
      <c r="P28" s="52"/>
      <c r="Q28" s="52"/>
      <c r="R28" s="52"/>
      <c r="S28" s="52"/>
      <c r="T28" s="52"/>
      <c r="U28" s="52"/>
      <c r="V28" s="52"/>
      <c r="W28" s="52"/>
      <c r="X28" s="52"/>
      <c r="Y28" s="52"/>
      <c r="Z28" s="52"/>
      <c r="AA28" s="52"/>
      <c r="AB28" s="52"/>
      <c r="AC28" s="52"/>
      <c r="AD28" s="52"/>
      <c r="AE28" s="55"/>
      <c r="AF28" s="55"/>
      <c r="AG28" s="59"/>
      <c r="AH28" s="55"/>
      <c r="AI28" s="55"/>
      <c r="AJ28" s="55"/>
      <c r="AK28" s="55"/>
      <c r="AL28" s="55"/>
      <c r="AM28" s="55"/>
      <c r="AN28" s="55"/>
      <c r="AO28" s="55"/>
      <c r="AP28" s="55"/>
      <c r="AQ28" s="55"/>
      <c r="AR28" s="55"/>
      <c r="AS28" s="55"/>
      <c r="AT28" s="55"/>
      <c r="AU28" s="55"/>
      <c r="AV28" s="55"/>
      <c r="AW28" s="55"/>
      <c r="AX28" s="55"/>
      <c r="AY28" s="55"/>
      <c r="AZ28" s="55"/>
      <c r="BA28" s="55"/>
      <c r="BB28" s="55"/>
      <c r="BC28" s="56" t="s">
        <v>48</v>
      </c>
      <c r="BD28" s="56" t="s">
        <v>48</v>
      </c>
      <c r="BE28" s="57">
        <v>0</v>
      </c>
      <c r="BF28" s="58" t="s">
        <v>148</v>
      </c>
      <c r="BG28" s="125"/>
    </row>
    <row r="29" spans="1:59" x14ac:dyDescent="0.2">
      <c r="A29" s="250"/>
      <c r="B29" s="282"/>
      <c r="C29" s="250"/>
      <c r="D29" s="277"/>
      <c r="E29" s="70">
        <v>19</v>
      </c>
      <c r="F29" s="51" t="s">
        <v>167</v>
      </c>
      <c r="G29" s="71"/>
      <c r="H29" s="71"/>
      <c r="I29" s="71"/>
      <c r="J29" s="71"/>
      <c r="K29" s="71"/>
      <c r="L29" s="71"/>
      <c r="M29" s="71"/>
      <c r="N29" s="71"/>
      <c r="O29" s="71"/>
      <c r="P29" s="71"/>
      <c r="Q29" s="71"/>
      <c r="R29" s="71"/>
      <c r="S29" s="71"/>
      <c r="T29" s="71"/>
      <c r="U29" s="71"/>
      <c r="V29" s="71"/>
      <c r="W29" s="71"/>
      <c r="X29" s="71"/>
      <c r="Y29" s="71"/>
      <c r="Z29" s="71"/>
      <c r="AA29" s="71"/>
      <c r="AB29" s="71"/>
      <c r="AC29" s="71"/>
      <c r="AD29" s="71"/>
      <c r="AE29" s="41"/>
      <c r="AF29" s="41"/>
      <c r="AG29" s="66"/>
      <c r="AH29" s="41"/>
      <c r="AI29" s="41"/>
      <c r="AJ29" s="41"/>
      <c r="AK29" s="72"/>
      <c r="AL29" s="72"/>
      <c r="AM29" s="72"/>
      <c r="AN29" s="72"/>
      <c r="AO29" s="72"/>
      <c r="AP29" s="72"/>
      <c r="AQ29" s="72"/>
      <c r="AR29" s="72"/>
      <c r="AS29" s="72"/>
      <c r="AT29" s="72"/>
      <c r="AU29" s="72"/>
      <c r="AV29" s="72"/>
      <c r="AW29" s="72"/>
      <c r="AX29" s="72"/>
      <c r="AY29" s="72"/>
      <c r="AZ29" s="72"/>
      <c r="BA29" s="72"/>
      <c r="BB29" s="72"/>
      <c r="BC29" s="56" t="s">
        <v>137</v>
      </c>
      <c r="BD29" s="56" t="s">
        <v>50</v>
      </c>
      <c r="BE29" s="57">
        <v>0</v>
      </c>
      <c r="BF29" s="58" t="s">
        <v>148</v>
      </c>
      <c r="BG29" s="125"/>
    </row>
    <row r="30" spans="1:59" x14ac:dyDescent="0.2">
      <c r="A30" s="250"/>
      <c r="B30" s="282"/>
      <c r="C30" s="250"/>
      <c r="D30" s="61"/>
      <c r="E30" s="62"/>
      <c r="F30" s="63"/>
      <c r="G30" s="64"/>
      <c r="H30" s="64"/>
      <c r="I30" s="64"/>
      <c r="J30" s="64"/>
      <c r="K30" s="64"/>
      <c r="L30" s="64"/>
      <c r="M30" s="64"/>
      <c r="N30" s="64"/>
      <c r="O30" s="64"/>
      <c r="P30" s="64"/>
      <c r="Q30" s="64"/>
      <c r="R30" s="64"/>
      <c r="S30" s="64"/>
      <c r="T30" s="64"/>
      <c r="U30" s="64"/>
      <c r="V30" s="64"/>
      <c r="W30" s="64"/>
      <c r="X30" s="64"/>
      <c r="Y30" s="64"/>
      <c r="Z30" s="64"/>
      <c r="AA30" s="64"/>
      <c r="AB30" s="64"/>
      <c r="AC30" s="64"/>
      <c r="AD30" s="64"/>
      <c r="AE30" s="67"/>
      <c r="AF30" s="67"/>
      <c r="AG30" s="67"/>
      <c r="AH30" s="67"/>
      <c r="AI30" s="67"/>
      <c r="AJ30" s="67"/>
      <c r="AK30" s="67"/>
      <c r="AL30" s="67"/>
      <c r="AM30" s="67"/>
      <c r="AN30" s="67"/>
      <c r="AO30" s="67"/>
      <c r="AP30" s="67"/>
      <c r="AQ30" s="67"/>
      <c r="AR30" s="67"/>
      <c r="AS30" s="67"/>
      <c r="AT30" s="67"/>
      <c r="AU30" s="67"/>
      <c r="AV30" s="67"/>
      <c r="AW30" s="67"/>
      <c r="AX30" s="67"/>
      <c r="AY30" s="67"/>
      <c r="AZ30" s="67"/>
      <c r="BA30" s="67"/>
      <c r="BB30" s="67"/>
      <c r="BC30" s="67"/>
      <c r="BD30" s="67"/>
      <c r="BE30" s="68"/>
      <c r="BF30" s="69"/>
    </row>
    <row r="31" spans="1:59" ht="28.15" customHeight="1" x14ac:dyDescent="0.2">
      <c r="A31" s="250"/>
      <c r="B31" s="282"/>
      <c r="C31" s="250"/>
      <c r="D31" s="277" t="s">
        <v>211</v>
      </c>
      <c r="E31" s="70">
        <v>20</v>
      </c>
      <c r="F31" s="51" t="s">
        <v>115</v>
      </c>
      <c r="G31" s="52"/>
      <c r="H31" s="52"/>
      <c r="I31" s="52"/>
      <c r="J31" s="52"/>
      <c r="K31" s="52"/>
      <c r="L31" s="52"/>
      <c r="M31" s="52"/>
      <c r="N31" s="52"/>
      <c r="O31" s="52"/>
      <c r="P31" s="52"/>
      <c r="Q31" s="52"/>
      <c r="R31" s="52"/>
      <c r="S31" s="52"/>
      <c r="T31" s="52"/>
      <c r="U31" s="73"/>
      <c r="V31" s="52"/>
      <c r="W31" s="52"/>
      <c r="X31" s="52"/>
      <c r="Y31" s="52"/>
      <c r="Z31" s="52"/>
      <c r="AA31" s="52"/>
      <c r="AB31" s="52"/>
      <c r="AC31" s="52"/>
      <c r="AD31" s="52"/>
      <c r="AE31" s="74"/>
      <c r="AF31" s="73"/>
      <c r="AG31" s="75"/>
      <c r="AH31" s="72"/>
      <c r="AI31" s="72"/>
      <c r="AJ31" s="72"/>
      <c r="AK31" s="74"/>
      <c r="AL31" s="74"/>
      <c r="AM31" s="74"/>
      <c r="AN31" s="74"/>
      <c r="AO31" s="74"/>
      <c r="AP31" s="74"/>
      <c r="AQ31" s="74"/>
      <c r="AR31" s="74"/>
      <c r="AS31" s="74"/>
      <c r="AT31" s="74"/>
      <c r="AU31" s="74"/>
      <c r="AV31" s="74"/>
      <c r="AW31" s="74"/>
      <c r="AX31" s="74"/>
      <c r="AY31" s="74"/>
      <c r="AZ31" s="74"/>
      <c r="BA31" s="74"/>
      <c r="BB31" s="74"/>
      <c r="BC31" s="56" t="s">
        <v>137</v>
      </c>
      <c r="BD31" s="56" t="s">
        <v>29</v>
      </c>
      <c r="BE31" s="57">
        <v>45386</v>
      </c>
      <c r="BF31" s="58" t="s">
        <v>148</v>
      </c>
      <c r="BG31" s="125"/>
    </row>
    <row r="32" spans="1:59" x14ac:dyDescent="0.2">
      <c r="A32" s="250"/>
      <c r="B32" s="282"/>
      <c r="C32" s="250"/>
      <c r="D32" s="277"/>
      <c r="E32" s="70">
        <v>21</v>
      </c>
      <c r="F32" s="51" t="s">
        <v>169</v>
      </c>
      <c r="G32" s="52"/>
      <c r="H32" s="52"/>
      <c r="I32" s="52"/>
      <c r="J32" s="52"/>
      <c r="K32" s="52"/>
      <c r="L32" s="52"/>
      <c r="M32" s="52"/>
      <c r="N32" s="52"/>
      <c r="O32" s="52"/>
      <c r="P32" s="52"/>
      <c r="Q32" s="52"/>
      <c r="R32" s="52"/>
      <c r="S32" s="52"/>
      <c r="T32" s="52"/>
      <c r="U32" s="52"/>
      <c r="V32" s="52"/>
      <c r="W32" s="52"/>
      <c r="X32" s="52"/>
      <c r="Y32" s="73"/>
      <c r="Z32" s="52"/>
      <c r="AA32" s="52"/>
      <c r="AB32" s="52"/>
      <c r="AC32" s="52"/>
      <c r="AD32" s="52"/>
      <c r="AE32" s="41"/>
      <c r="AF32" s="41"/>
      <c r="AG32" s="66"/>
      <c r="AH32" s="41"/>
      <c r="AI32" s="41"/>
      <c r="AJ32" s="41"/>
      <c r="AK32" s="55"/>
      <c r="AL32" s="55"/>
      <c r="AM32" s="55"/>
      <c r="AN32" s="55"/>
      <c r="AO32" s="55"/>
      <c r="AP32" s="55"/>
      <c r="AQ32" s="55"/>
      <c r="AR32" s="55"/>
      <c r="AS32" s="55"/>
      <c r="AT32" s="55"/>
      <c r="AU32" s="55"/>
      <c r="AV32" s="55"/>
      <c r="AW32" s="55"/>
      <c r="AX32" s="55"/>
      <c r="AY32" s="55"/>
      <c r="AZ32" s="55"/>
      <c r="BA32" s="55"/>
      <c r="BB32" s="55"/>
      <c r="BC32" s="56" t="s">
        <v>137</v>
      </c>
      <c r="BD32" s="56" t="s">
        <v>29</v>
      </c>
      <c r="BE32" s="57">
        <v>37976</v>
      </c>
      <c r="BF32" s="58" t="s">
        <v>148</v>
      </c>
      <c r="BG32" s="125"/>
    </row>
    <row r="33" spans="1:59" x14ac:dyDescent="0.2">
      <c r="A33" s="250"/>
      <c r="B33" s="282"/>
      <c r="C33" s="250"/>
      <c r="D33" s="277"/>
      <c r="E33" s="70">
        <v>22</v>
      </c>
      <c r="F33" s="51" t="s">
        <v>170</v>
      </c>
      <c r="G33" s="52"/>
      <c r="H33" s="52"/>
      <c r="I33" s="52"/>
      <c r="J33" s="52"/>
      <c r="K33" s="52"/>
      <c r="L33" s="52"/>
      <c r="M33" s="52"/>
      <c r="N33" s="52"/>
      <c r="O33" s="52"/>
      <c r="P33" s="52"/>
      <c r="Q33" s="52"/>
      <c r="R33" s="52"/>
      <c r="S33" s="52"/>
      <c r="T33" s="53"/>
      <c r="U33" s="52"/>
      <c r="V33" s="52"/>
      <c r="W33" s="52"/>
      <c r="X33" s="52"/>
      <c r="Y33" s="52"/>
      <c r="Z33" s="52"/>
      <c r="AA33" s="52"/>
      <c r="AB33" s="52"/>
      <c r="AC33" s="52"/>
      <c r="AD33" s="52"/>
      <c r="AE33" s="54"/>
      <c r="AF33" s="54"/>
      <c r="AG33" s="55"/>
      <c r="AH33" s="55"/>
      <c r="AI33" s="59"/>
      <c r="AJ33" s="55"/>
      <c r="AK33" s="54"/>
      <c r="AL33" s="54"/>
      <c r="AM33" s="54"/>
      <c r="AN33" s="54"/>
      <c r="AO33" s="54"/>
      <c r="AP33" s="54"/>
      <c r="AQ33" s="54"/>
      <c r="AR33" s="54"/>
      <c r="AS33" s="54"/>
      <c r="AT33" s="54"/>
      <c r="AU33" s="54"/>
      <c r="AV33" s="54"/>
      <c r="AW33" s="54"/>
      <c r="AX33" s="54"/>
      <c r="AY33" s="54"/>
      <c r="AZ33" s="54"/>
      <c r="BA33" s="54"/>
      <c r="BB33" s="54"/>
      <c r="BC33" s="56" t="s">
        <v>137</v>
      </c>
      <c r="BD33" s="56" t="s">
        <v>29</v>
      </c>
      <c r="BE33" s="57">
        <v>28765</v>
      </c>
      <c r="BF33" s="58" t="s">
        <v>148</v>
      </c>
      <c r="BG33" s="125"/>
    </row>
    <row r="34" spans="1:59" ht="30" x14ac:dyDescent="0.2">
      <c r="A34" s="250"/>
      <c r="B34" s="282"/>
      <c r="C34" s="250"/>
      <c r="D34" s="277"/>
      <c r="E34" s="70">
        <v>23</v>
      </c>
      <c r="F34" s="51" t="s">
        <v>171</v>
      </c>
      <c r="G34" s="52"/>
      <c r="H34" s="52"/>
      <c r="I34" s="52"/>
      <c r="J34" s="52"/>
      <c r="K34" s="52"/>
      <c r="L34" s="52"/>
      <c r="M34" s="52"/>
      <c r="N34" s="52"/>
      <c r="O34" s="52"/>
      <c r="P34" s="52"/>
      <c r="Q34" s="52"/>
      <c r="R34" s="52"/>
      <c r="S34" s="52"/>
      <c r="T34" s="52"/>
      <c r="U34" s="52"/>
      <c r="V34" s="52"/>
      <c r="W34" s="52"/>
      <c r="X34" s="52"/>
      <c r="Y34" s="59"/>
      <c r="Z34" s="52"/>
      <c r="AA34" s="52"/>
      <c r="AB34" s="52"/>
      <c r="AC34" s="52"/>
      <c r="AD34" s="52"/>
      <c r="AE34" s="54"/>
      <c r="AF34" s="54"/>
      <c r="AG34" s="55"/>
      <c r="AH34" s="59"/>
      <c r="AI34" s="55"/>
      <c r="AJ34" s="55"/>
      <c r="AK34" s="54"/>
      <c r="AL34" s="54"/>
      <c r="AM34" s="53"/>
      <c r="AN34" s="54"/>
      <c r="AO34" s="54"/>
      <c r="AP34" s="54"/>
      <c r="AQ34" s="54"/>
      <c r="AR34" s="54"/>
      <c r="AS34" s="54"/>
      <c r="AT34" s="54"/>
      <c r="AU34" s="54"/>
      <c r="AV34" s="54"/>
      <c r="AW34" s="54"/>
      <c r="AX34" s="54"/>
      <c r="AY34" s="54"/>
      <c r="AZ34" s="54"/>
      <c r="BA34" s="54"/>
      <c r="BB34" s="54"/>
      <c r="BC34" s="56" t="s">
        <v>137</v>
      </c>
      <c r="BD34" s="56" t="s">
        <v>50</v>
      </c>
      <c r="BE34" s="57">
        <v>3587</v>
      </c>
      <c r="BF34" s="65" t="s">
        <v>149</v>
      </c>
      <c r="BG34" s="125"/>
    </row>
    <row r="35" spans="1:59" ht="28.5" x14ac:dyDescent="0.2">
      <c r="A35" s="250"/>
      <c r="B35" s="282"/>
      <c r="C35" s="250"/>
      <c r="D35" s="277"/>
      <c r="E35" s="70">
        <v>24</v>
      </c>
      <c r="F35" s="51" t="s">
        <v>172</v>
      </c>
      <c r="G35" s="52"/>
      <c r="H35" s="52"/>
      <c r="I35" s="52"/>
      <c r="J35" s="52"/>
      <c r="K35" s="52"/>
      <c r="L35" s="52"/>
      <c r="M35" s="52"/>
      <c r="N35" s="52"/>
      <c r="O35" s="52"/>
      <c r="P35" s="52"/>
      <c r="Q35" s="52"/>
      <c r="R35" s="52"/>
      <c r="S35" s="52"/>
      <c r="T35" s="52"/>
      <c r="U35" s="52"/>
      <c r="V35" s="59"/>
      <c r="W35" s="52"/>
      <c r="X35" s="52"/>
      <c r="Y35" s="52"/>
      <c r="Z35" s="52"/>
      <c r="AA35" s="52"/>
      <c r="AB35" s="52"/>
      <c r="AC35" s="52"/>
      <c r="AD35" s="52"/>
      <c r="AE35" s="54"/>
      <c r="AF35" s="54"/>
      <c r="AG35" s="55"/>
      <c r="AH35" s="55"/>
      <c r="AI35" s="59"/>
      <c r="AJ35" s="55"/>
      <c r="AK35" s="53"/>
      <c r="AL35" s="54"/>
      <c r="AM35" s="53"/>
      <c r="AN35" s="54"/>
      <c r="AO35" s="54"/>
      <c r="AP35" s="54"/>
      <c r="AQ35" s="54"/>
      <c r="AR35" s="54"/>
      <c r="AS35" s="54"/>
      <c r="AT35" s="54"/>
      <c r="AU35" s="54"/>
      <c r="AV35" s="54"/>
      <c r="AW35" s="54"/>
      <c r="AX35" s="54"/>
      <c r="AY35" s="54"/>
      <c r="AZ35" s="54"/>
      <c r="BA35" s="54"/>
      <c r="BB35" s="54"/>
      <c r="BC35" s="56" t="s">
        <v>137</v>
      </c>
      <c r="BD35" s="56" t="s">
        <v>50</v>
      </c>
      <c r="BE35" s="57">
        <v>53987</v>
      </c>
      <c r="BF35" s="58" t="s">
        <v>148</v>
      </c>
      <c r="BG35" s="125"/>
    </row>
    <row r="36" spans="1:59" x14ac:dyDescent="0.2">
      <c r="A36" s="250"/>
      <c r="B36" s="282"/>
      <c r="C36" s="250"/>
      <c r="D36" s="61"/>
      <c r="E36" s="62"/>
      <c r="F36" s="63"/>
      <c r="G36" s="64"/>
      <c r="H36" s="64"/>
      <c r="I36" s="64"/>
      <c r="J36" s="64"/>
      <c r="K36" s="64"/>
      <c r="L36" s="64"/>
      <c r="M36" s="64"/>
      <c r="N36" s="64"/>
      <c r="O36" s="64"/>
      <c r="P36" s="64"/>
      <c r="Q36" s="64"/>
      <c r="R36" s="64"/>
      <c r="S36" s="64"/>
      <c r="T36" s="64"/>
      <c r="U36" s="64"/>
      <c r="V36" s="64"/>
      <c r="W36" s="64"/>
      <c r="X36" s="64"/>
      <c r="Y36" s="64"/>
      <c r="Z36" s="64"/>
      <c r="AA36" s="64"/>
      <c r="AB36" s="64"/>
      <c r="AC36" s="64"/>
      <c r="AD36" s="64"/>
      <c r="AE36" s="67"/>
      <c r="AF36" s="67"/>
      <c r="AG36" s="67"/>
      <c r="AH36" s="67"/>
      <c r="AI36" s="67"/>
      <c r="AJ36" s="67"/>
      <c r="AK36" s="67"/>
      <c r="AL36" s="67"/>
      <c r="AM36" s="67"/>
      <c r="AN36" s="67"/>
      <c r="AO36" s="67"/>
      <c r="AP36" s="67"/>
      <c r="AQ36" s="67"/>
      <c r="AR36" s="67"/>
      <c r="AS36" s="67"/>
      <c r="AT36" s="67"/>
      <c r="AU36" s="67"/>
      <c r="AV36" s="67"/>
      <c r="AW36" s="67"/>
      <c r="AX36" s="67"/>
      <c r="AY36" s="67"/>
      <c r="AZ36" s="67"/>
      <c r="BA36" s="67"/>
      <c r="BB36" s="67"/>
      <c r="BC36" s="67"/>
      <c r="BD36" s="67"/>
      <c r="BE36" s="68"/>
      <c r="BF36" s="69"/>
    </row>
    <row r="37" spans="1:59" ht="18" customHeight="1" x14ac:dyDescent="0.2">
      <c r="A37" s="250"/>
      <c r="B37" s="282"/>
      <c r="C37" s="250"/>
      <c r="D37" s="299" t="s">
        <v>224</v>
      </c>
      <c r="E37" s="70">
        <v>25</v>
      </c>
      <c r="F37" s="51" t="s">
        <v>173</v>
      </c>
      <c r="G37" s="52"/>
      <c r="H37" s="52"/>
      <c r="I37" s="52"/>
      <c r="J37" s="52"/>
      <c r="K37" s="52"/>
      <c r="L37" s="52"/>
      <c r="M37" s="52"/>
      <c r="N37" s="52"/>
      <c r="O37" s="52"/>
      <c r="P37" s="52"/>
      <c r="Q37" s="52"/>
      <c r="R37" s="52"/>
      <c r="S37" s="53"/>
      <c r="T37" s="53"/>
      <c r="U37" s="53"/>
      <c r="V37" s="52"/>
      <c r="W37" s="52"/>
      <c r="X37" s="52"/>
      <c r="Y37" s="52"/>
      <c r="Z37" s="52"/>
      <c r="AA37" s="52"/>
      <c r="AB37" s="52"/>
      <c r="AC37" s="52"/>
      <c r="AD37" s="52"/>
      <c r="AE37" s="54"/>
      <c r="AF37" s="54"/>
      <c r="AG37" s="76"/>
      <c r="AH37" s="76"/>
      <c r="AI37" s="76"/>
      <c r="AJ37" s="77"/>
      <c r="AK37" s="54"/>
      <c r="AL37" s="54"/>
      <c r="AM37" s="54"/>
      <c r="AN37" s="53"/>
      <c r="AO37" s="54"/>
      <c r="AP37" s="54"/>
      <c r="AQ37" s="54"/>
      <c r="AR37" s="54"/>
      <c r="AS37" s="54"/>
      <c r="AT37" s="54"/>
      <c r="AU37" s="54"/>
      <c r="AV37" s="54"/>
      <c r="AW37" s="54"/>
      <c r="AX37" s="54"/>
      <c r="AY37" s="54"/>
      <c r="AZ37" s="54"/>
      <c r="BA37" s="54"/>
      <c r="BB37" s="54"/>
      <c r="BC37" s="56" t="s">
        <v>140</v>
      </c>
      <c r="BD37" s="56" t="s">
        <v>50</v>
      </c>
      <c r="BE37" s="57">
        <v>1575</v>
      </c>
      <c r="BF37" s="65" t="s">
        <v>151</v>
      </c>
      <c r="BG37" s="125"/>
    </row>
    <row r="38" spans="1:59" ht="18" customHeight="1" x14ac:dyDescent="0.2">
      <c r="A38" s="250"/>
      <c r="B38" s="282"/>
      <c r="C38" s="250"/>
      <c r="D38" s="299"/>
      <c r="E38" s="70">
        <v>26</v>
      </c>
      <c r="F38" s="51" t="s">
        <v>174</v>
      </c>
      <c r="G38" s="52"/>
      <c r="H38" s="52"/>
      <c r="I38" s="52"/>
      <c r="J38" s="52"/>
      <c r="K38" s="52"/>
      <c r="L38" s="52"/>
      <c r="M38" s="52"/>
      <c r="N38" s="52"/>
      <c r="O38" s="52"/>
      <c r="P38" s="52"/>
      <c r="Q38" s="52"/>
      <c r="R38" s="52"/>
      <c r="S38" s="52"/>
      <c r="T38" s="52"/>
      <c r="U38" s="52"/>
      <c r="V38" s="52"/>
      <c r="W38" s="52"/>
      <c r="X38" s="52"/>
      <c r="Y38" s="52"/>
      <c r="Z38" s="52"/>
      <c r="AA38" s="52"/>
      <c r="AB38" s="52"/>
      <c r="AC38" s="52"/>
      <c r="AD38" s="52"/>
      <c r="AE38" s="54"/>
      <c r="AF38" s="54"/>
      <c r="AG38" s="76"/>
      <c r="AH38" s="76"/>
      <c r="AI38" s="76"/>
      <c r="AJ38" s="77"/>
      <c r="AK38" s="54"/>
      <c r="AL38" s="54"/>
      <c r="AM38" s="54"/>
      <c r="AN38" s="53"/>
      <c r="AO38" s="54"/>
      <c r="AP38" s="54"/>
      <c r="AQ38" s="54"/>
      <c r="AR38" s="54"/>
      <c r="AS38" s="54"/>
      <c r="AT38" s="54"/>
      <c r="AU38" s="54"/>
      <c r="AV38" s="54"/>
      <c r="AW38" s="54"/>
      <c r="AX38" s="54"/>
      <c r="AY38" s="54"/>
      <c r="AZ38" s="54"/>
      <c r="BA38" s="54"/>
      <c r="BB38" s="54"/>
      <c r="BC38" s="56" t="s">
        <v>141</v>
      </c>
      <c r="BD38" s="56" t="s">
        <v>50</v>
      </c>
      <c r="BE38" s="57">
        <v>12876.9</v>
      </c>
      <c r="BF38" s="65" t="s">
        <v>150</v>
      </c>
      <c r="BG38" s="125"/>
    </row>
    <row r="39" spans="1:59" ht="30" x14ac:dyDescent="0.2">
      <c r="A39" s="250"/>
      <c r="B39" s="282"/>
      <c r="C39" s="250"/>
      <c r="D39" s="299"/>
      <c r="E39" s="70">
        <v>27</v>
      </c>
      <c r="F39" s="51" t="s">
        <v>175</v>
      </c>
      <c r="G39" s="52"/>
      <c r="H39" s="52"/>
      <c r="I39" s="52"/>
      <c r="J39" s="52"/>
      <c r="K39" s="52"/>
      <c r="L39" s="52"/>
      <c r="M39" s="52"/>
      <c r="N39" s="52"/>
      <c r="O39" s="52"/>
      <c r="P39" s="52"/>
      <c r="Q39" s="52"/>
      <c r="R39" s="52"/>
      <c r="S39" s="52"/>
      <c r="T39" s="52"/>
      <c r="U39" s="52"/>
      <c r="V39" s="52"/>
      <c r="W39" s="52"/>
      <c r="X39" s="52"/>
      <c r="Y39" s="52"/>
      <c r="Z39" s="52"/>
      <c r="AA39" s="52"/>
      <c r="AB39" s="52"/>
      <c r="AC39" s="52"/>
      <c r="AD39" s="52"/>
      <c r="AE39" s="54"/>
      <c r="AF39" s="54"/>
      <c r="AG39" s="76"/>
      <c r="AH39" s="76"/>
      <c r="AI39" s="76"/>
      <c r="AJ39" s="76"/>
      <c r="AK39" s="54"/>
      <c r="AL39" s="54"/>
      <c r="AM39" s="53"/>
      <c r="AN39" s="53"/>
      <c r="AO39" s="54"/>
      <c r="AP39" s="54"/>
      <c r="AQ39" s="54"/>
      <c r="AR39" s="54"/>
      <c r="AS39" s="54"/>
      <c r="AT39" s="54"/>
      <c r="AU39" s="54"/>
      <c r="AV39" s="54"/>
      <c r="AW39" s="54"/>
      <c r="AX39" s="54"/>
      <c r="AY39" s="54"/>
      <c r="AZ39" s="54"/>
      <c r="BA39" s="54"/>
      <c r="BB39" s="54"/>
      <c r="BC39" s="56" t="s">
        <v>141</v>
      </c>
      <c r="BD39" s="56" t="s">
        <v>50</v>
      </c>
      <c r="BE39" s="57">
        <v>1757</v>
      </c>
      <c r="BF39" s="65" t="s">
        <v>149</v>
      </c>
      <c r="BG39" s="125"/>
    </row>
    <row r="40" spans="1:59" ht="30" x14ac:dyDescent="0.2">
      <c r="A40" s="250"/>
      <c r="B40" s="282"/>
      <c r="C40" s="250"/>
      <c r="D40" s="299"/>
      <c r="E40" s="70">
        <v>28</v>
      </c>
      <c r="F40" s="51" t="s">
        <v>116</v>
      </c>
      <c r="G40" s="52"/>
      <c r="H40" s="52"/>
      <c r="I40" s="52"/>
      <c r="J40" s="52"/>
      <c r="K40" s="52"/>
      <c r="L40" s="52"/>
      <c r="M40" s="52"/>
      <c r="N40" s="52"/>
      <c r="O40" s="52"/>
      <c r="P40" s="52"/>
      <c r="Q40" s="52"/>
      <c r="R40" s="52"/>
      <c r="S40" s="52"/>
      <c r="T40" s="52"/>
      <c r="U40" s="52"/>
      <c r="V40" s="52"/>
      <c r="W40" s="52"/>
      <c r="X40" s="52"/>
      <c r="Y40" s="52"/>
      <c r="Z40" s="52"/>
      <c r="AA40" s="52"/>
      <c r="AB40" s="52"/>
      <c r="AC40" s="52"/>
      <c r="AD40" s="52"/>
      <c r="AE40" s="54"/>
      <c r="AF40" s="54"/>
      <c r="AG40" s="76"/>
      <c r="AH40" s="76"/>
      <c r="AI40" s="76"/>
      <c r="AJ40" s="76"/>
      <c r="AK40" s="54"/>
      <c r="AL40" s="54"/>
      <c r="AM40" s="54"/>
      <c r="AN40" s="54"/>
      <c r="AO40" s="53"/>
      <c r="AP40" s="54"/>
      <c r="AQ40" s="54"/>
      <c r="AR40" s="54"/>
      <c r="AS40" s="54"/>
      <c r="AT40" s="54"/>
      <c r="AU40" s="54"/>
      <c r="AV40" s="54"/>
      <c r="AW40" s="54"/>
      <c r="AX40" s="54"/>
      <c r="AY40" s="54"/>
      <c r="AZ40" s="54"/>
      <c r="BA40" s="54"/>
      <c r="BB40" s="54"/>
      <c r="BC40" s="56" t="s">
        <v>141</v>
      </c>
      <c r="BD40" s="56" t="s">
        <v>50</v>
      </c>
      <c r="BE40" s="57">
        <v>1757</v>
      </c>
      <c r="BF40" s="65" t="s">
        <v>149</v>
      </c>
      <c r="BG40" s="125"/>
    </row>
    <row r="41" spans="1:59" x14ac:dyDescent="0.2">
      <c r="A41" s="250"/>
      <c r="B41" s="282"/>
      <c r="C41" s="250"/>
      <c r="D41" s="61"/>
      <c r="E41" s="78"/>
      <c r="F41" s="79"/>
      <c r="G41" s="61"/>
      <c r="H41" s="61"/>
      <c r="I41" s="61"/>
      <c r="J41" s="61"/>
      <c r="K41" s="61"/>
      <c r="L41" s="61"/>
      <c r="M41" s="61"/>
      <c r="N41" s="61"/>
      <c r="O41" s="61"/>
      <c r="P41" s="61"/>
      <c r="Q41" s="61"/>
      <c r="R41" s="61"/>
      <c r="S41" s="61"/>
      <c r="T41" s="61"/>
      <c r="U41" s="61"/>
      <c r="V41" s="61"/>
      <c r="W41" s="61"/>
      <c r="X41" s="61"/>
      <c r="Y41" s="61"/>
      <c r="Z41" s="61"/>
      <c r="AA41" s="61"/>
      <c r="AB41" s="61"/>
      <c r="AC41" s="61"/>
      <c r="AD41" s="61"/>
      <c r="AE41" s="61"/>
      <c r="AF41" s="61"/>
      <c r="AG41" s="61"/>
      <c r="AH41" s="61"/>
      <c r="AI41" s="61"/>
      <c r="AJ41" s="61"/>
      <c r="AK41" s="61"/>
      <c r="AL41" s="61"/>
      <c r="AM41" s="61"/>
      <c r="AN41" s="61"/>
      <c r="AO41" s="61"/>
      <c r="AP41" s="61"/>
      <c r="AQ41" s="61"/>
      <c r="AR41" s="61"/>
      <c r="AS41" s="61"/>
      <c r="AT41" s="61"/>
      <c r="AU41" s="61"/>
      <c r="AV41" s="61"/>
      <c r="AW41" s="61"/>
      <c r="AX41" s="61"/>
      <c r="AY41" s="61"/>
      <c r="AZ41" s="61"/>
      <c r="BA41" s="61"/>
      <c r="BB41" s="61"/>
      <c r="BC41" s="61"/>
      <c r="BD41" s="61"/>
      <c r="BE41" s="174"/>
      <c r="BF41" s="46"/>
    </row>
    <row r="42" spans="1:59" ht="16.149999999999999" customHeight="1" x14ac:dyDescent="0.2">
      <c r="A42" s="250"/>
      <c r="B42" s="282"/>
      <c r="C42" s="250"/>
      <c r="D42" s="299" t="s">
        <v>99</v>
      </c>
      <c r="E42" s="70">
        <v>29</v>
      </c>
      <c r="F42" s="51" t="s">
        <v>176</v>
      </c>
      <c r="G42" s="52"/>
      <c r="H42" s="52"/>
      <c r="I42" s="52"/>
      <c r="J42" s="52"/>
      <c r="K42" s="52"/>
      <c r="L42" s="52"/>
      <c r="M42" s="52"/>
      <c r="N42" s="52"/>
      <c r="O42" s="52"/>
      <c r="P42" s="52"/>
      <c r="Q42" s="52"/>
      <c r="R42" s="52"/>
      <c r="S42" s="52"/>
      <c r="T42" s="52"/>
      <c r="U42" s="53"/>
      <c r="V42" s="52"/>
      <c r="W42" s="52"/>
      <c r="X42" s="52"/>
      <c r="Y42" s="52"/>
      <c r="Z42" s="52"/>
      <c r="AA42" s="52"/>
      <c r="AB42" s="52"/>
      <c r="AC42" s="52"/>
      <c r="AD42" s="52"/>
      <c r="AE42" s="54"/>
      <c r="AF42" s="54"/>
      <c r="AG42" s="76"/>
      <c r="AH42" s="76"/>
      <c r="AI42" s="76"/>
      <c r="AJ42" s="76"/>
      <c r="AK42" s="54"/>
      <c r="AL42" s="54"/>
      <c r="AM42" s="54"/>
      <c r="AN42" s="54"/>
      <c r="AO42" s="54"/>
      <c r="AP42" s="54"/>
      <c r="AQ42" s="54"/>
      <c r="AR42" s="54"/>
      <c r="AS42" s="54"/>
      <c r="AT42" s="54"/>
      <c r="AU42" s="54"/>
      <c r="AV42" s="54"/>
      <c r="AW42" s="54"/>
      <c r="AX42" s="54"/>
      <c r="AY42" s="54"/>
      <c r="AZ42" s="54"/>
      <c r="BA42" s="54"/>
      <c r="BB42" s="54"/>
      <c r="BC42" s="56" t="s">
        <v>141</v>
      </c>
      <c r="BD42" s="56" t="s">
        <v>29</v>
      </c>
      <c r="BE42" s="57">
        <v>0</v>
      </c>
      <c r="BF42" s="58" t="s">
        <v>148</v>
      </c>
      <c r="BG42" s="125"/>
    </row>
    <row r="43" spans="1:59" ht="25.9" customHeight="1" x14ac:dyDescent="0.2">
      <c r="A43" s="250"/>
      <c r="B43" s="282"/>
      <c r="C43" s="250"/>
      <c r="D43" s="299"/>
      <c r="E43" s="70">
        <v>30</v>
      </c>
      <c r="F43" s="51" t="s">
        <v>177</v>
      </c>
      <c r="G43" s="52"/>
      <c r="H43" s="52"/>
      <c r="I43" s="52"/>
      <c r="J43" s="52"/>
      <c r="K43" s="52"/>
      <c r="L43" s="52"/>
      <c r="M43" s="52"/>
      <c r="N43" s="52"/>
      <c r="O43" s="52"/>
      <c r="P43" s="52"/>
      <c r="Q43" s="52"/>
      <c r="R43" s="52"/>
      <c r="S43" s="52"/>
      <c r="T43" s="53"/>
      <c r="U43" s="53"/>
      <c r="V43" s="53"/>
      <c r="W43" s="52"/>
      <c r="X43" s="52"/>
      <c r="Y43" s="52"/>
      <c r="Z43" s="52"/>
      <c r="AA43" s="52"/>
      <c r="AB43" s="52"/>
      <c r="AC43" s="52"/>
      <c r="AD43" s="52"/>
      <c r="AE43" s="54"/>
      <c r="AF43" s="54"/>
      <c r="AG43" s="76"/>
      <c r="AH43" s="76"/>
      <c r="AI43" s="76"/>
      <c r="AJ43" s="76"/>
      <c r="AK43" s="54"/>
      <c r="AL43" s="54"/>
      <c r="AM43" s="54"/>
      <c r="AN43" s="54"/>
      <c r="AO43" s="54"/>
      <c r="AP43" s="54"/>
      <c r="AQ43" s="54"/>
      <c r="AR43" s="54"/>
      <c r="AS43" s="54"/>
      <c r="AT43" s="54"/>
      <c r="AU43" s="54"/>
      <c r="AV43" s="54"/>
      <c r="AW43" s="54"/>
      <c r="AX43" s="54"/>
      <c r="AY43" s="54"/>
      <c r="AZ43" s="54"/>
      <c r="BA43" s="54"/>
      <c r="BB43" s="54"/>
      <c r="BC43" s="56" t="s">
        <v>141</v>
      </c>
      <c r="BD43" s="56" t="s">
        <v>50</v>
      </c>
      <c r="BE43" s="57">
        <v>0</v>
      </c>
      <c r="BF43" s="58" t="s">
        <v>148</v>
      </c>
      <c r="BG43" s="125"/>
    </row>
    <row r="44" spans="1:59" x14ac:dyDescent="0.2">
      <c r="A44" s="250"/>
      <c r="B44" s="282"/>
      <c r="C44" s="250"/>
      <c r="D44" s="299"/>
      <c r="E44" s="70">
        <v>31</v>
      </c>
      <c r="F44" s="51" t="s">
        <v>117</v>
      </c>
      <c r="G44" s="52"/>
      <c r="H44" s="52"/>
      <c r="I44" s="52"/>
      <c r="J44" s="52"/>
      <c r="K44" s="52"/>
      <c r="L44" s="52"/>
      <c r="M44" s="52"/>
      <c r="N44" s="52"/>
      <c r="O44" s="52"/>
      <c r="P44" s="52"/>
      <c r="Q44" s="52"/>
      <c r="R44" s="52"/>
      <c r="S44" s="52"/>
      <c r="T44" s="52"/>
      <c r="U44" s="53"/>
      <c r="V44" s="53"/>
      <c r="W44" s="52"/>
      <c r="X44" s="52"/>
      <c r="Y44" s="52"/>
      <c r="Z44" s="52"/>
      <c r="AA44" s="52"/>
      <c r="AB44" s="52"/>
      <c r="AC44" s="52"/>
      <c r="AD44" s="52"/>
      <c r="AE44" s="54"/>
      <c r="AF44" s="54"/>
      <c r="AG44" s="76"/>
      <c r="AH44" s="76"/>
      <c r="AI44" s="76"/>
      <c r="AJ44" s="76"/>
      <c r="AK44" s="54"/>
      <c r="AL44" s="54"/>
      <c r="AM44" s="54"/>
      <c r="AN44" s="54"/>
      <c r="AO44" s="54"/>
      <c r="AP44" s="54"/>
      <c r="AQ44" s="54"/>
      <c r="AR44" s="54"/>
      <c r="AS44" s="54"/>
      <c r="AT44" s="54"/>
      <c r="AU44" s="54"/>
      <c r="AV44" s="54"/>
      <c r="AW44" s="54"/>
      <c r="AX44" s="54"/>
      <c r="AY44" s="54"/>
      <c r="AZ44" s="54"/>
      <c r="BA44" s="54"/>
      <c r="BB44" s="54"/>
      <c r="BC44" s="56" t="s">
        <v>137</v>
      </c>
      <c r="BD44" s="56" t="s">
        <v>29</v>
      </c>
      <c r="BE44" s="57">
        <v>0</v>
      </c>
      <c r="BF44" s="58" t="s">
        <v>148</v>
      </c>
      <c r="BG44" s="125"/>
    </row>
    <row r="45" spans="1:59" x14ac:dyDescent="0.2">
      <c r="A45" s="250"/>
      <c r="B45" s="282"/>
      <c r="C45" s="250"/>
      <c r="D45" s="61"/>
      <c r="E45" s="62"/>
      <c r="F45" s="80"/>
      <c r="G45" s="64"/>
      <c r="H45" s="64"/>
      <c r="I45" s="64"/>
      <c r="J45" s="64"/>
      <c r="K45" s="64"/>
      <c r="L45" s="64"/>
      <c r="M45" s="64"/>
      <c r="N45" s="64"/>
      <c r="O45" s="64"/>
      <c r="P45" s="64"/>
      <c r="Q45" s="64"/>
      <c r="R45" s="64"/>
      <c r="S45" s="64"/>
      <c r="T45" s="64"/>
      <c r="U45" s="64"/>
      <c r="V45" s="64"/>
      <c r="W45" s="64"/>
      <c r="X45" s="64"/>
      <c r="Y45" s="64"/>
      <c r="Z45" s="64"/>
      <c r="AA45" s="64"/>
      <c r="AB45" s="64"/>
      <c r="AC45" s="64"/>
      <c r="AD45" s="64"/>
      <c r="AE45" s="67"/>
      <c r="AF45" s="67"/>
      <c r="AG45" s="67"/>
      <c r="AH45" s="67"/>
      <c r="AI45" s="67"/>
      <c r="AJ45" s="67"/>
      <c r="AK45" s="67"/>
      <c r="AL45" s="67"/>
      <c r="AM45" s="67"/>
      <c r="AN45" s="67"/>
      <c r="AO45" s="67"/>
      <c r="AP45" s="67"/>
      <c r="AQ45" s="67"/>
      <c r="AR45" s="67"/>
      <c r="AS45" s="67"/>
      <c r="AT45" s="67"/>
      <c r="AU45" s="67"/>
      <c r="AV45" s="67"/>
      <c r="AW45" s="67"/>
      <c r="AX45" s="67"/>
      <c r="AY45" s="67"/>
      <c r="AZ45" s="67"/>
      <c r="BA45" s="67"/>
      <c r="BB45" s="67"/>
      <c r="BC45" s="67"/>
      <c r="BD45" s="67"/>
      <c r="BE45" s="68"/>
      <c r="BF45" s="69"/>
    </row>
    <row r="46" spans="1:59" ht="42.75" x14ac:dyDescent="0.2">
      <c r="A46" s="250"/>
      <c r="B46" s="282"/>
      <c r="C46" s="250"/>
      <c r="D46" s="277" t="s">
        <v>212</v>
      </c>
      <c r="E46" s="70">
        <v>32</v>
      </c>
      <c r="F46" s="51" t="s">
        <v>178</v>
      </c>
      <c r="G46" s="52"/>
      <c r="H46" s="52"/>
      <c r="I46" s="52"/>
      <c r="J46" s="52"/>
      <c r="K46" s="52"/>
      <c r="L46" s="52"/>
      <c r="M46" s="52"/>
      <c r="N46" s="52"/>
      <c r="O46" s="52"/>
      <c r="P46" s="52"/>
      <c r="Q46" s="52"/>
      <c r="R46" s="52"/>
      <c r="S46" s="52"/>
      <c r="T46" s="52"/>
      <c r="U46" s="52"/>
      <c r="V46" s="52"/>
      <c r="W46" s="73"/>
      <c r="X46" s="52"/>
      <c r="Y46" s="52"/>
      <c r="Z46" s="52"/>
      <c r="AA46" s="52"/>
      <c r="AB46" s="52"/>
      <c r="AC46" s="52"/>
      <c r="AD46" s="52"/>
      <c r="AE46" s="73"/>
      <c r="AF46" s="73"/>
      <c r="AG46" s="55"/>
      <c r="AH46" s="55"/>
      <c r="AI46" s="55"/>
      <c r="AJ46" s="55"/>
      <c r="AK46" s="74"/>
      <c r="AL46" s="74"/>
      <c r="AM46" s="74"/>
      <c r="AN46" s="74"/>
      <c r="AO46" s="74"/>
      <c r="AP46" s="74"/>
      <c r="AQ46" s="74"/>
      <c r="AR46" s="74"/>
      <c r="AS46" s="74"/>
      <c r="AT46" s="74"/>
      <c r="AU46" s="74"/>
      <c r="AV46" s="74"/>
      <c r="AW46" s="74"/>
      <c r="AX46" s="74"/>
      <c r="AY46" s="74"/>
      <c r="AZ46" s="74"/>
      <c r="BA46" s="74"/>
      <c r="BB46" s="74"/>
      <c r="BC46" s="56" t="s">
        <v>138</v>
      </c>
      <c r="BD46" s="56" t="s">
        <v>29</v>
      </c>
      <c r="BE46" s="57">
        <v>22346</v>
      </c>
      <c r="BF46" s="58" t="s">
        <v>148</v>
      </c>
      <c r="BG46" s="125"/>
    </row>
    <row r="47" spans="1:59" ht="16.899999999999999" customHeight="1" x14ac:dyDescent="0.2">
      <c r="A47" s="250"/>
      <c r="B47" s="282"/>
      <c r="C47" s="250"/>
      <c r="D47" s="277"/>
      <c r="E47" s="70">
        <v>33</v>
      </c>
      <c r="F47" s="51" t="s">
        <v>179</v>
      </c>
      <c r="G47" s="52"/>
      <c r="H47" s="52"/>
      <c r="I47" s="52"/>
      <c r="J47" s="52"/>
      <c r="K47" s="52"/>
      <c r="L47" s="52"/>
      <c r="M47" s="52"/>
      <c r="N47" s="52"/>
      <c r="O47" s="52"/>
      <c r="P47" s="52"/>
      <c r="Q47" s="52"/>
      <c r="R47" s="52"/>
      <c r="S47" s="52"/>
      <c r="T47" s="52"/>
      <c r="U47" s="52"/>
      <c r="V47" s="52"/>
      <c r="W47" s="52"/>
      <c r="X47" s="52"/>
      <c r="Y47" s="73"/>
      <c r="Z47" s="52"/>
      <c r="AA47" s="52"/>
      <c r="AB47" s="52"/>
      <c r="AC47" s="52"/>
      <c r="AD47" s="52"/>
      <c r="AE47" s="73"/>
      <c r="AF47" s="73"/>
      <c r="AG47" s="59"/>
      <c r="AH47" s="55"/>
      <c r="AI47" s="55"/>
      <c r="AJ47" s="55"/>
      <c r="AK47" s="74"/>
      <c r="AL47" s="74"/>
      <c r="AM47" s="74"/>
      <c r="AN47" s="74"/>
      <c r="AO47" s="74"/>
      <c r="AP47" s="74"/>
      <c r="AQ47" s="74"/>
      <c r="AR47" s="74"/>
      <c r="AS47" s="74"/>
      <c r="AT47" s="74"/>
      <c r="AU47" s="74"/>
      <c r="AV47" s="74"/>
      <c r="AW47" s="74"/>
      <c r="AX47" s="74"/>
      <c r="AY47" s="74"/>
      <c r="AZ47" s="74"/>
      <c r="BA47" s="74"/>
      <c r="BB47" s="74"/>
      <c r="BC47" s="56" t="s">
        <v>138</v>
      </c>
      <c r="BD47" s="56" t="s">
        <v>29</v>
      </c>
      <c r="BE47" s="57">
        <v>185600</v>
      </c>
      <c r="BF47" s="58" t="s">
        <v>148</v>
      </c>
      <c r="BG47" s="125"/>
    </row>
    <row r="48" spans="1:59" ht="16.899999999999999" customHeight="1" x14ac:dyDescent="0.2">
      <c r="A48" s="250"/>
      <c r="B48" s="282"/>
      <c r="C48" s="250"/>
      <c r="D48" s="277"/>
      <c r="E48" s="70">
        <v>34</v>
      </c>
      <c r="F48" s="51" t="s">
        <v>180</v>
      </c>
      <c r="G48" s="52"/>
      <c r="H48" s="52"/>
      <c r="I48" s="52"/>
      <c r="J48" s="52"/>
      <c r="K48" s="52"/>
      <c r="L48" s="52"/>
      <c r="M48" s="52"/>
      <c r="N48" s="52"/>
      <c r="O48" s="52"/>
      <c r="P48" s="52"/>
      <c r="Q48" s="52"/>
      <c r="R48" s="52"/>
      <c r="S48" s="52"/>
      <c r="T48" s="52"/>
      <c r="U48" s="52"/>
      <c r="V48" s="52"/>
      <c r="W48" s="52"/>
      <c r="X48" s="52"/>
      <c r="Y48" s="73"/>
      <c r="Z48" s="52"/>
      <c r="AA48" s="52"/>
      <c r="AB48" s="52"/>
      <c r="AC48" s="52"/>
      <c r="AD48" s="52"/>
      <c r="AE48" s="73"/>
      <c r="AF48" s="73"/>
      <c r="AG48" s="59"/>
      <c r="AH48" s="55"/>
      <c r="AI48" s="55"/>
      <c r="AJ48" s="55"/>
      <c r="AK48" s="74"/>
      <c r="AL48" s="74"/>
      <c r="AM48" s="74"/>
      <c r="AN48" s="74"/>
      <c r="AO48" s="74"/>
      <c r="AP48" s="74"/>
      <c r="AQ48" s="74"/>
      <c r="AR48" s="74"/>
      <c r="AS48" s="74"/>
      <c r="AT48" s="74"/>
      <c r="AU48" s="74"/>
      <c r="AV48" s="74"/>
      <c r="AW48" s="74"/>
      <c r="AX48" s="74"/>
      <c r="AY48" s="74"/>
      <c r="AZ48" s="74"/>
      <c r="BA48" s="74"/>
      <c r="BB48" s="74"/>
      <c r="BC48" s="56" t="s">
        <v>137</v>
      </c>
      <c r="BD48" s="56"/>
      <c r="BE48" s="57">
        <v>120567</v>
      </c>
      <c r="BF48" s="58" t="s">
        <v>148</v>
      </c>
      <c r="BG48" s="125"/>
    </row>
    <row r="49" spans="1:59" ht="28.5" x14ac:dyDescent="0.2">
      <c r="A49" s="250"/>
      <c r="B49" s="282"/>
      <c r="C49" s="250"/>
      <c r="D49" s="277"/>
      <c r="E49" s="81">
        <v>35</v>
      </c>
      <c r="F49" s="51" t="s">
        <v>181</v>
      </c>
      <c r="G49" s="52"/>
      <c r="H49" s="52"/>
      <c r="I49" s="52"/>
      <c r="J49" s="52"/>
      <c r="K49" s="52"/>
      <c r="L49" s="52"/>
      <c r="M49" s="52"/>
      <c r="N49" s="52"/>
      <c r="O49" s="52"/>
      <c r="P49" s="52"/>
      <c r="Q49" s="52"/>
      <c r="R49" s="52"/>
      <c r="S49" s="52"/>
      <c r="T49" s="52"/>
      <c r="U49" s="52"/>
      <c r="V49" s="52"/>
      <c r="W49" s="52"/>
      <c r="X49" s="52"/>
      <c r="Y49" s="73"/>
      <c r="Z49" s="52"/>
      <c r="AA49" s="52"/>
      <c r="AB49" s="52"/>
      <c r="AC49" s="52"/>
      <c r="AD49" s="52"/>
      <c r="AE49" s="74"/>
      <c r="AF49" s="74"/>
      <c r="AG49" s="59"/>
      <c r="AH49" s="55"/>
      <c r="AI49" s="55"/>
      <c r="AJ49" s="55"/>
      <c r="AK49" s="74"/>
      <c r="AL49" s="74"/>
      <c r="AM49" s="74"/>
      <c r="AN49" s="74"/>
      <c r="AO49" s="74"/>
      <c r="AP49" s="74"/>
      <c r="AQ49" s="74"/>
      <c r="AR49" s="74"/>
      <c r="AS49" s="74"/>
      <c r="AT49" s="74"/>
      <c r="AU49" s="74"/>
      <c r="AV49" s="74"/>
      <c r="AW49" s="74"/>
      <c r="AX49" s="74"/>
      <c r="AY49" s="74"/>
      <c r="AZ49" s="74"/>
      <c r="BA49" s="74"/>
      <c r="BB49" s="74"/>
      <c r="BC49" s="56" t="s">
        <v>226</v>
      </c>
      <c r="BD49" s="56" t="s">
        <v>226</v>
      </c>
      <c r="BE49" s="57">
        <v>64000</v>
      </c>
      <c r="BF49" s="58" t="s">
        <v>148</v>
      </c>
      <c r="BG49" s="125"/>
    </row>
    <row r="50" spans="1:59" x14ac:dyDescent="0.2">
      <c r="A50" s="250"/>
      <c r="B50" s="282"/>
      <c r="C50" s="250"/>
      <c r="D50" s="277"/>
      <c r="E50" s="70">
        <v>36</v>
      </c>
      <c r="F50" s="51" t="s">
        <v>182</v>
      </c>
      <c r="G50" s="52"/>
      <c r="H50" s="52"/>
      <c r="I50" s="52"/>
      <c r="J50" s="52"/>
      <c r="K50" s="52"/>
      <c r="L50" s="52"/>
      <c r="M50" s="52"/>
      <c r="N50" s="52"/>
      <c r="O50" s="52"/>
      <c r="P50" s="52"/>
      <c r="Q50" s="52"/>
      <c r="R50" s="52"/>
      <c r="S50" s="52"/>
      <c r="T50" s="52"/>
      <c r="U50" s="59"/>
      <c r="V50" s="52"/>
      <c r="W50" s="52"/>
      <c r="X50" s="52"/>
      <c r="Y50" s="52"/>
      <c r="Z50" s="59"/>
      <c r="AA50" s="52"/>
      <c r="AB50" s="52"/>
      <c r="AC50" s="52"/>
      <c r="AD50" s="52"/>
      <c r="AE50" s="74"/>
      <c r="AF50" s="74"/>
      <c r="AG50" s="59"/>
      <c r="AH50" s="55"/>
      <c r="AI50" s="55"/>
      <c r="AJ50" s="55"/>
      <c r="AK50" s="74"/>
      <c r="AL50" s="74"/>
      <c r="AM50" s="74"/>
      <c r="AN50" s="74"/>
      <c r="AO50" s="74"/>
      <c r="AP50" s="74"/>
      <c r="AQ50" s="74"/>
      <c r="AR50" s="74"/>
      <c r="AS50" s="74"/>
      <c r="AT50" s="74"/>
      <c r="AU50" s="74"/>
      <c r="AV50" s="74"/>
      <c r="AW50" s="74"/>
      <c r="AX50" s="74"/>
      <c r="AY50" s="74"/>
      <c r="AZ50" s="74"/>
      <c r="BA50" s="74"/>
      <c r="BB50" s="74"/>
      <c r="BC50" s="56" t="s">
        <v>138</v>
      </c>
      <c r="BD50" s="56" t="s">
        <v>29</v>
      </c>
      <c r="BE50" s="57">
        <v>54398</v>
      </c>
      <c r="BF50" s="58" t="s">
        <v>148</v>
      </c>
      <c r="BG50" s="125"/>
    </row>
    <row r="51" spans="1:59" ht="16.149999999999999" customHeight="1" x14ac:dyDescent="0.2">
      <c r="A51" s="250"/>
      <c r="B51" s="282"/>
      <c r="C51" s="250"/>
      <c r="D51" s="277"/>
      <c r="E51" s="70">
        <v>37</v>
      </c>
      <c r="F51" s="82" t="s">
        <v>183</v>
      </c>
      <c r="G51" s="83"/>
      <c r="H51" s="83"/>
      <c r="I51" s="83"/>
      <c r="J51" s="83"/>
      <c r="K51" s="83"/>
      <c r="L51" s="83"/>
      <c r="M51" s="83"/>
      <c r="N51" s="83"/>
      <c r="O51" s="83"/>
      <c r="P51" s="83"/>
      <c r="Q51" s="83"/>
      <c r="R51" s="83"/>
      <c r="S51" s="83"/>
      <c r="T51" s="83"/>
      <c r="U51" s="83"/>
      <c r="V51" s="83"/>
      <c r="W51" s="83"/>
      <c r="X51" s="83"/>
      <c r="Y51" s="83"/>
      <c r="Z51" s="83"/>
      <c r="AA51" s="83"/>
      <c r="AB51" s="83"/>
      <c r="AC51" s="83"/>
      <c r="AD51" s="83"/>
      <c r="AE51" s="54"/>
      <c r="AF51" s="54"/>
      <c r="AG51" s="72"/>
      <c r="AH51" s="72"/>
      <c r="AI51" s="72"/>
      <c r="AJ51" s="72"/>
      <c r="AK51" s="54"/>
      <c r="AL51" s="54"/>
      <c r="AM51" s="54"/>
      <c r="AN51" s="53"/>
      <c r="AO51" s="54"/>
      <c r="AP51" s="54"/>
      <c r="AQ51" s="54"/>
      <c r="AR51" s="54"/>
      <c r="AS51" s="54"/>
      <c r="AT51" s="54"/>
      <c r="AU51" s="54"/>
      <c r="AV51" s="54"/>
      <c r="AW51" s="54"/>
      <c r="AX51" s="54"/>
      <c r="AY51" s="54"/>
      <c r="AZ51" s="54"/>
      <c r="BA51" s="54"/>
      <c r="BB51" s="54"/>
      <c r="BC51" s="56" t="s">
        <v>141</v>
      </c>
      <c r="BD51" s="56" t="s">
        <v>50</v>
      </c>
      <c r="BE51" s="57">
        <v>35200</v>
      </c>
      <c r="BF51" s="58" t="s">
        <v>148</v>
      </c>
      <c r="BG51" s="125"/>
    </row>
    <row r="52" spans="1:59" x14ac:dyDescent="0.2">
      <c r="A52" s="250"/>
      <c r="B52" s="282"/>
      <c r="C52" s="250"/>
      <c r="D52" s="277"/>
      <c r="E52" s="70">
        <v>38</v>
      </c>
      <c r="F52" s="82" t="s">
        <v>184</v>
      </c>
      <c r="G52" s="83"/>
      <c r="H52" s="83"/>
      <c r="I52" s="83"/>
      <c r="J52" s="83"/>
      <c r="K52" s="83"/>
      <c r="L52" s="83"/>
      <c r="M52" s="83"/>
      <c r="N52" s="83"/>
      <c r="O52" s="83"/>
      <c r="P52" s="83"/>
      <c r="Q52" s="83"/>
      <c r="R52" s="83"/>
      <c r="S52" s="83"/>
      <c r="T52" s="83"/>
      <c r="U52" s="83"/>
      <c r="V52" s="83"/>
      <c r="W52" s="83"/>
      <c r="X52" s="83"/>
      <c r="Y52" s="83"/>
      <c r="Z52" s="83"/>
      <c r="AA52" s="83"/>
      <c r="AB52" s="83"/>
      <c r="AC52" s="83"/>
      <c r="AD52" s="83"/>
      <c r="AE52" s="54"/>
      <c r="AF52" s="54"/>
      <c r="AG52" s="72"/>
      <c r="AH52" s="72"/>
      <c r="AI52" s="72"/>
      <c r="AJ52" s="72"/>
      <c r="AK52" s="54"/>
      <c r="AL52" s="54"/>
      <c r="AM52" s="54"/>
      <c r="AN52" s="54"/>
      <c r="AO52" s="53"/>
      <c r="AP52" s="53"/>
      <c r="AQ52" s="53"/>
      <c r="AR52" s="53"/>
      <c r="AS52" s="53"/>
      <c r="AT52" s="53"/>
      <c r="AU52" s="53"/>
      <c r="AV52" s="53"/>
      <c r="AW52" s="53"/>
      <c r="AX52" s="53"/>
      <c r="AY52" s="53"/>
      <c r="AZ52" s="53"/>
      <c r="BA52" s="53"/>
      <c r="BB52" s="53"/>
      <c r="BC52" s="56" t="s">
        <v>137</v>
      </c>
      <c r="BD52" s="56" t="s">
        <v>29</v>
      </c>
      <c r="BE52" s="57">
        <v>13987</v>
      </c>
      <c r="BF52" s="58" t="s">
        <v>148</v>
      </c>
      <c r="BG52" s="125"/>
    </row>
    <row r="53" spans="1:59" ht="16.899999999999999" customHeight="1" x14ac:dyDescent="0.2">
      <c r="A53" s="250"/>
      <c r="B53" s="282"/>
      <c r="C53" s="250"/>
      <c r="D53" s="277"/>
      <c r="E53" s="70">
        <v>39</v>
      </c>
      <c r="F53" s="82" t="s">
        <v>185</v>
      </c>
      <c r="G53" s="83"/>
      <c r="H53" s="83"/>
      <c r="I53" s="83"/>
      <c r="J53" s="83"/>
      <c r="K53" s="83"/>
      <c r="L53" s="83"/>
      <c r="M53" s="83"/>
      <c r="N53" s="83"/>
      <c r="O53" s="83"/>
      <c r="P53" s="83"/>
      <c r="Q53" s="83"/>
      <c r="R53" s="83"/>
      <c r="S53" s="83"/>
      <c r="T53" s="83"/>
      <c r="U53" s="83"/>
      <c r="V53" s="83"/>
      <c r="W53" s="83"/>
      <c r="X53" s="83"/>
      <c r="Y53" s="83"/>
      <c r="Z53" s="83"/>
      <c r="AA53" s="83"/>
      <c r="AB53" s="83"/>
      <c r="AC53" s="83"/>
      <c r="AD53" s="83"/>
      <c r="AE53" s="54"/>
      <c r="AF53" s="54"/>
      <c r="AG53" s="72"/>
      <c r="AH53" s="72"/>
      <c r="AI53" s="72"/>
      <c r="AJ53" s="72"/>
      <c r="AK53" s="54"/>
      <c r="AL53" s="54"/>
      <c r="AM53" s="54"/>
      <c r="AN53" s="54"/>
      <c r="AO53" s="53"/>
      <c r="AP53" s="54"/>
      <c r="AQ53" s="54"/>
      <c r="AR53" s="54"/>
      <c r="AS53" s="54"/>
      <c r="AT53" s="54"/>
      <c r="AU53" s="54"/>
      <c r="AV53" s="54"/>
      <c r="AW53" s="54"/>
      <c r="AX53" s="54"/>
      <c r="AY53" s="54"/>
      <c r="AZ53" s="54"/>
      <c r="BA53" s="54"/>
      <c r="BB53" s="54"/>
      <c r="BC53" s="56" t="s">
        <v>141</v>
      </c>
      <c r="BD53" s="56" t="s">
        <v>50</v>
      </c>
      <c r="BE53" s="57">
        <v>26098</v>
      </c>
      <c r="BF53" s="58" t="s">
        <v>148</v>
      </c>
      <c r="BG53" s="125"/>
    </row>
    <row r="54" spans="1:59" ht="42.75" x14ac:dyDescent="0.2">
      <c r="A54" s="250"/>
      <c r="B54" s="282"/>
      <c r="C54" s="250"/>
      <c r="D54" s="84" t="s">
        <v>101</v>
      </c>
      <c r="E54" s="70">
        <v>40</v>
      </c>
      <c r="F54" s="51" t="s">
        <v>186</v>
      </c>
      <c r="G54" s="52"/>
      <c r="H54" s="52"/>
      <c r="I54" s="52"/>
      <c r="J54" s="52"/>
      <c r="K54" s="52"/>
      <c r="L54" s="52"/>
      <c r="M54" s="52"/>
      <c r="N54" s="52"/>
      <c r="O54" s="52"/>
      <c r="P54" s="52"/>
      <c r="Q54" s="52"/>
      <c r="R54" s="52"/>
      <c r="S54" s="59"/>
      <c r="T54" s="52"/>
      <c r="U54" s="52"/>
      <c r="V54" s="59"/>
      <c r="W54" s="52"/>
      <c r="X54" s="52"/>
      <c r="Y54" s="59"/>
      <c r="Z54" s="52"/>
      <c r="AA54" s="52"/>
      <c r="AB54" s="59"/>
      <c r="AC54" s="52"/>
      <c r="AD54" s="52"/>
      <c r="AE54" s="59"/>
      <c r="AF54" s="55"/>
      <c r="AG54" s="72"/>
      <c r="AH54" s="72"/>
      <c r="AI54" s="72"/>
      <c r="AJ54" s="59"/>
      <c r="AK54" s="52"/>
      <c r="AL54" s="52"/>
      <c r="AM54" s="59"/>
      <c r="AN54" s="52"/>
      <c r="AO54" s="52"/>
      <c r="AP54" s="59"/>
      <c r="AQ54" s="52"/>
      <c r="AR54" s="52"/>
      <c r="AS54" s="59"/>
      <c r="AT54" s="52"/>
      <c r="AU54" s="52"/>
      <c r="AV54" s="59"/>
      <c r="AW54" s="55"/>
      <c r="AX54" s="55"/>
      <c r="AY54" s="55"/>
      <c r="AZ54" s="59"/>
      <c r="BA54" s="59"/>
      <c r="BB54" s="55"/>
      <c r="BC54" s="56" t="s">
        <v>141</v>
      </c>
      <c r="BD54" s="56" t="s">
        <v>50</v>
      </c>
      <c r="BE54" s="57">
        <v>16987</v>
      </c>
      <c r="BF54" s="58" t="s">
        <v>148</v>
      </c>
      <c r="BG54" s="125"/>
    </row>
    <row r="55" spans="1:59" x14ac:dyDescent="0.2">
      <c r="A55" s="251"/>
      <c r="B55" s="283"/>
      <c r="C55" s="251"/>
      <c r="D55" s="85"/>
      <c r="E55" s="50">
        <v>41</v>
      </c>
      <c r="F55" s="51" t="s">
        <v>187</v>
      </c>
      <c r="G55" s="52"/>
      <c r="H55" s="52"/>
      <c r="I55" s="52"/>
      <c r="J55" s="52"/>
      <c r="K55" s="52"/>
      <c r="L55" s="52"/>
      <c r="M55" s="52"/>
      <c r="N55" s="52"/>
      <c r="O55" s="52"/>
      <c r="P55" s="52"/>
      <c r="Q55" s="52"/>
      <c r="R55" s="52"/>
      <c r="S55" s="59"/>
      <c r="T55" s="52"/>
      <c r="U55" s="52"/>
      <c r="V55" s="59"/>
      <c r="W55" s="52"/>
      <c r="X55" s="52"/>
      <c r="Y55" s="59"/>
      <c r="Z55" s="52"/>
      <c r="AA55" s="52"/>
      <c r="AB55" s="59"/>
      <c r="AC55" s="52"/>
      <c r="AD55" s="52"/>
      <c r="AE55" s="59"/>
      <c r="AF55" s="55"/>
      <c r="AG55" s="72"/>
      <c r="AH55" s="72"/>
      <c r="AI55" s="72"/>
      <c r="AJ55" s="59"/>
      <c r="AK55" s="52"/>
      <c r="AL55" s="52"/>
      <c r="AM55" s="59"/>
      <c r="AN55" s="52"/>
      <c r="AO55" s="52"/>
      <c r="AP55" s="59"/>
      <c r="AQ55" s="52"/>
      <c r="AR55" s="52"/>
      <c r="AS55" s="59"/>
      <c r="AT55" s="52"/>
      <c r="AU55" s="52"/>
      <c r="AV55" s="59"/>
      <c r="AW55" s="55"/>
      <c r="AX55" s="55"/>
      <c r="AY55" s="55"/>
      <c r="AZ55" s="59"/>
      <c r="BA55" s="59"/>
      <c r="BB55" s="55"/>
      <c r="BC55" s="56" t="s">
        <v>141</v>
      </c>
      <c r="BD55" s="56" t="s">
        <v>29</v>
      </c>
      <c r="BE55" s="57">
        <v>18609</v>
      </c>
      <c r="BF55" s="58" t="s">
        <v>148</v>
      </c>
      <c r="BG55" s="125"/>
    </row>
    <row r="56" spans="1:59" x14ac:dyDescent="0.2">
      <c r="A56" s="86"/>
      <c r="B56" s="86"/>
      <c r="C56" s="86"/>
      <c r="D56" s="86"/>
      <c r="E56" s="87"/>
      <c r="F56" s="88"/>
      <c r="G56" s="89"/>
      <c r="H56" s="89"/>
      <c r="I56" s="89"/>
      <c r="J56" s="89"/>
      <c r="K56" s="89"/>
      <c r="L56" s="89"/>
      <c r="M56" s="89"/>
      <c r="N56" s="89"/>
      <c r="O56" s="89"/>
      <c r="P56" s="89"/>
      <c r="Q56" s="89"/>
      <c r="R56" s="89"/>
      <c r="S56" s="89"/>
      <c r="T56" s="89"/>
      <c r="U56" s="89"/>
      <c r="V56" s="89"/>
      <c r="W56" s="89"/>
      <c r="X56" s="89"/>
      <c r="Y56" s="89"/>
      <c r="Z56" s="89"/>
      <c r="AA56" s="89"/>
      <c r="AB56" s="89"/>
      <c r="AC56" s="89"/>
      <c r="AD56" s="89"/>
      <c r="AE56" s="90"/>
      <c r="AF56" s="90"/>
      <c r="AG56" s="90"/>
      <c r="AH56" s="90"/>
      <c r="AI56" s="90"/>
      <c r="AJ56" s="90"/>
      <c r="AK56" s="90"/>
      <c r="AL56" s="90"/>
      <c r="AM56" s="90"/>
      <c r="AN56" s="90"/>
      <c r="AO56" s="90"/>
      <c r="AP56" s="90"/>
      <c r="AQ56" s="90"/>
      <c r="AR56" s="90"/>
      <c r="AS56" s="90"/>
      <c r="AT56" s="90"/>
      <c r="AU56" s="90"/>
      <c r="AV56" s="90"/>
      <c r="AW56" s="90"/>
      <c r="AX56" s="90"/>
      <c r="AY56" s="90"/>
      <c r="AZ56" s="90"/>
      <c r="BA56" s="90"/>
      <c r="BB56" s="90"/>
      <c r="BC56" s="90"/>
      <c r="BD56" s="90"/>
      <c r="BE56" s="91"/>
      <c r="BF56" s="46"/>
    </row>
    <row r="57" spans="1:59" ht="16.149999999999999" customHeight="1" x14ac:dyDescent="0.2">
      <c r="A57" s="116"/>
      <c r="B57" s="116"/>
      <c r="C57" s="116"/>
      <c r="D57" s="116"/>
      <c r="E57" s="117"/>
      <c r="F57" s="118"/>
      <c r="G57" s="89"/>
      <c r="H57" s="89"/>
      <c r="I57" s="89"/>
      <c r="J57" s="89"/>
      <c r="K57" s="89"/>
      <c r="L57" s="89"/>
      <c r="M57" s="89"/>
      <c r="N57" s="89"/>
      <c r="O57" s="89"/>
      <c r="P57" s="89"/>
      <c r="Q57" s="89"/>
      <c r="R57" s="89"/>
      <c r="S57" s="89"/>
      <c r="T57" s="89"/>
      <c r="U57" s="89"/>
      <c r="V57" s="89"/>
      <c r="W57" s="89"/>
      <c r="X57" s="89"/>
      <c r="Y57" s="89"/>
      <c r="Z57" s="89"/>
      <c r="AA57" s="89"/>
      <c r="AB57" s="89"/>
      <c r="AC57" s="89"/>
      <c r="AD57" s="89"/>
      <c r="AE57" s="86"/>
      <c r="AF57" s="86"/>
      <c r="AG57" s="86"/>
      <c r="AH57" s="86"/>
      <c r="AI57" s="86"/>
      <c r="AJ57" s="86"/>
      <c r="AK57" s="86"/>
      <c r="AL57" s="86"/>
      <c r="AM57" s="86"/>
      <c r="AN57" s="86"/>
      <c r="AO57" s="86"/>
      <c r="AP57" s="86"/>
      <c r="AQ57" s="86"/>
      <c r="AR57" s="86"/>
      <c r="AS57" s="86"/>
      <c r="AT57" s="86"/>
      <c r="AU57" s="86"/>
      <c r="AV57" s="86"/>
      <c r="AW57" s="86"/>
      <c r="AX57" s="86"/>
      <c r="AY57" s="86"/>
      <c r="AZ57" s="86"/>
      <c r="BA57" s="86"/>
      <c r="BB57" s="86"/>
      <c r="BC57" s="86"/>
      <c r="BD57" s="86"/>
      <c r="BE57" s="102"/>
      <c r="BF57" s="45"/>
    </row>
    <row r="58" spans="1:59" s="191" customFormat="1" ht="18" x14ac:dyDescent="0.25">
      <c r="A58" s="200" t="s">
        <v>91</v>
      </c>
      <c r="B58" s="202"/>
      <c r="C58" s="203"/>
      <c r="D58" s="203"/>
      <c r="E58" s="203"/>
      <c r="F58" s="203"/>
      <c r="G58" s="203"/>
      <c r="H58" s="203"/>
      <c r="I58" s="203"/>
      <c r="J58" s="203"/>
      <c r="K58" s="203"/>
      <c r="L58" s="203"/>
      <c r="M58" s="203"/>
      <c r="N58" s="203"/>
      <c r="O58" s="203"/>
      <c r="P58" s="203"/>
      <c r="Q58" s="203"/>
      <c r="R58" s="203"/>
      <c r="S58" s="203"/>
      <c r="T58" s="203"/>
      <c r="U58" s="203"/>
      <c r="V58" s="203"/>
      <c r="W58" s="203"/>
      <c r="X58" s="203"/>
      <c r="Y58" s="203"/>
      <c r="Z58" s="203"/>
      <c r="AA58" s="203"/>
      <c r="AB58" s="203"/>
      <c r="AC58" s="203"/>
      <c r="AD58" s="203"/>
      <c r="AE58" s="203"/>
      <c r="AF58" s="203"/>
      <c r="AG58" s="203"/>
      <c r="AH58" s="203"/>
      <c r="AI58" s="203"/>
      <c r="AJ58" s="203"/>
      <c r="AK58" s="203"/>
      <c r="AL58" s="203"/>
      <c r="AM58" s="203"/>
      <c r="AN58" s="203"/>
      <c r="AO58" s="203"/>
      <c r="AP58" s="201"/>
      <c r="AQ58" s="201"/>
      <c r="AR58" s="201"/>
      <c r="AS58" s="201"/>
      <c r="AT58" s="201"/>
      <c r="AU58" s="201"/>
      <c r="AV58" s="201"/>
      <c r="AW58" s="201"/>
      <c r="AX58" s="201"/>
      <c r="AY58" s="201"/>
      <c r="AZ58" s="201"/>
      <c r="BA58" s="201"/>
      <c r="BB58" s="201"/>
      <c r="BC58" s="189"/>
      <c r="BD58" s="189"/>
      <c r="BE58" s="188">
        <f>SUM(BE8:BE57)</f>
        <v>1425337.56</v>
      </c>
      <c r="BF58" s="190"/>
    </row>
    <row r="59" spans="1:59" x14ac:dyDescent="0.2">
      <c r="A59" s="116"/>
      <c r="B59" s="116"/>
      <c r="C59" s="116"/>
      <c r="D59" s="116"/>
      <c r="E59" s="116"/>
      <c r="F59" s="116"/>
      <c r="G59" s="116"/>
      <c r="H59" s="116"/>
      <c r="I59" s="116"/>
      <c r="J59" s="116"/>
      <c r="K59" s="116"/>
      <c r="L59" s="116"/>
      <c r="M59" s="116"/>
      <c r="N59" s="116"/>
      <c r="O59" s="116"/>
      <c r="P59" s="116"/>
      <c r="Q59" s="116"/>
      <c r="R59" s="116"/>
      <c r="S59" s="116"/>
      <c r="T59" s="116"/>
      <c r="U59" s="116"/>
      <c r="V59" s="116"/>
      <c r="W59" s="116"/>
      <c r="X59" s="116"/>
      <c r="Y59" s="116"/>
      <c r="Z59" s="116"/>
      <c r="AA59" s="116"/>
      <c r="AB59" s="116"/>
      <c r="AC59" s="116"/>
      <c r="AD59" s="116"/>
      <c r="AE59" s="116"/>
      <c r="AF59" s="116"/>
      <c r="AG59" s="116"/>
      <c r="AH59" s="116"/>
      <c r="AI59" s="116"/>
      <c r="AJ59" s="116"/>
      <c r="AK59" s="116"/>
      <c r="AL59" s="116"/>
      <c r="AM59" s="116"/>
      <c r="AN59" s="116"/>
      <c r="AO59" s="116"/>
      <c r="AP59" s="116"/>
      <c r="AQ59" s="116"/>
      <c r="AR59" s="116"/>
      <c r="AS59" s="116"/>
      <c r="AT59" s="116"/>
      <c r="AU59" s="116"/>
      <c r="AV59" s="116"/>
      <c r="AW59" s="116"/>
      <c r="AX59" s="116"/>
      <c r="AY59" s="116"/>
      <c r="AZ59" s="116"/>
      <c r="BA59" s="116"/>
      <c r="BB59" s="116"/>
      <c r="BC59" s="116"/>
      <c r="BD59" s="116"/>
      <c r="BE59" s="119"/>
      <c r="BF59" s="120"/>
    </row>
    <row r="61" spans="1:59" x14ac:dyDescent="0.2">
      <c r="BE61" s="124">
        <f>BC64</f>
        <v>0</v>
      </c>
    </row>
    <row r="63" spans="1:59" x14ac:dyDescent="0.2">
      <c r="BC63" s="125"/>
    </row>
  </sheetData>
  <autoFilter ref="G4:BF6" xr:uid="{00000000-0009-0000-0000-000001000000}">
    <filterColumn colId="0" showButton="0"/>
    <filterColumn colId="1" showButton="0"/>
    <filterColumn colId="2" showButton="0"/>
    <filterColumn colId="3" showButton="0"/>
    <filterColumn colId="4" showButton="0"/>
    <filterColumn colId="5" showButton="0"/>
    <filterColumn colId="6" showButton="0"/>
    <filterColumn colId="7" showButton="0"/>
    <filterColumn colId="8" showButton="0"/>
    <filterColumn colId="9" showButton="0"/>
    <filterColumn colId="10" showButton="0"/>
    <filterColumn colId="12" showButton="0"/>
    <filterColumn colId="13" showButton="0"/>
    <filterColumn colId="14" showButton="0"/>
    <filterColumn colId="15" showButton="0"/>
    <filterColumn colId="16" showButton="0"/>
    <filterColumn colId="17" showButton="0"/>
    <filterColumn colId="18" showButton="0"/>
    <filterColumn colId="19" showButton="0"/>
    <filterColumn colId="20" showButton="0"/>
    <filterColumn colId="21" showButton="0"/>
    <filterColumn colId="22"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33" showButton="0"/>
    <filterColumn colId="34" showButton="0"/>
  </autoFilter>
  <mergeCells count="42">
    <mergeCell ref="A8:A55"/>
    <mergeCell ref="B8:B55"/>
    <mergeCell ref="C8:C55"/>
    <mergeCell ref="D8:D12"/>
    <mergeCell ref="D14:D22"/>
    <mergeCell ref="D24:D29"/>
    <mergeCell ref="D31:D35"/>
    <mergeCell ref="D37:D40"/>
    <mergeCell ref="D42:D44"/>
    <mergeCell ref="D46:D53"/>
    <mergeCell ref="AQ5:AS5"/>
    <mergeCell ref="AT5:AV5"/>
    <mergeCell ref="AW5:AY5"/>
    <mergeCell ref="AZ5:BB5"/>
    <mergeCell ref="G5:I5"/>
    <mergeCell ref="J5:L5"/>
    <mergeCell ref="M5:O5"/>
    <mergeCell ref="P5:R5"/>
    <mergeCell ref="S5:U5"/>
    <mergeCell ref="V5:X5"/>
    <mergeCell ref="Y5:AA5"/>
    <mergeCell ref="AB5:AD5"/>
    <mergeCell ref="AE5:AG5"/>
    <mergeCell ref="AH5:AJ5"/>
    <mergeCell ref="AK5:AM5"/>
    <mergeCell ref="AN5:AP5"/>
    <mergeCell ref="C1:F1"/>
    <mergeCell ref="AE1:AP1"/>
    <mergeCell ref="A2:BF2"/>
    <mergeCell ref="A4:A6"/>
    <mergeCell ref="B4:B6"/>
    <mergeCell ref="C4:C6"/>
    <mergeCell ref="D4:D6"/>
    <mergeCell ref="E4:F6"/>
    <mergeCell ref="G4:R4"/>
    <mergeCell ref="S4:AD4"/>
    <mergeCell ref="AE4:AP4"/>
    <mergeCell ref="AQ4:BB4"/>
    <mergeCell ref="BC4:BC6"/>
    <mergeCell ref="BD4:BD6"/>
    <mergeCell ref="BE4:BE6"/>
    <mergeCell ref="BF4:BF6"/>
  </mergeCells>
  <printOptions horizontalCentered="1"/>
  <pageMargins left="0" right="0" top="0" bottom="0" header="0" footer="0"/>
  <pageSetup scale="35" orientation="landscape" horizontalDpi="4294967295" verticalDpi="4294967295" r:id="rId1"/>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G23"/>
  <sheetViews>
    <sheetView topLeftCell="M5" zoomScale="90" zoomScaleNormal="90" zoomScalePageLayoutView="75" workbookViewId="0">
      <selection activeCell="BC10" sqref="BC9:BF16"/>
    </sheetView>
    <sheetView topLeftCell="A2" workbookViewId="1"/>
  </sheetViews>
  <sheetFormatPr defaultColWidth="11" defaultRowHeight="15" x14ac:dyDescent="0.2"/>
  <cols>
    <col min="1" max="1" width="20.5" style="38" customWidth="1"/>
    <col min="2" max="2" width="23.25" style="38" customWidth="1"/>
    <col min="3" max="3" width="21.25" style="121" customWidth="1"/>
    <col min="4" max="4" width="26.25" style="122" customWidth="1"/>
    <col min="5" max="5" width="7.25" style="122" customWidth="1"/>
    <col min="6" max="6" width="82.5" style="121" customWidth="1"/>
    <col min="7" max="7" width="3.75" style="38" customWidth="1"/>
    <col min="8" max="8" width="4" style="38" customWidth="1"/>
    <col min="9" max="9" width="4.75" style="38" customWidth="1"/>
    <col min="10" max="10" width="4" style="38" customWidth="1"/>
    <col min="11" max="11" width="4.25" style="38" customWidth="1"/>
    <col min="12" max="12" width="3.75" style="38" customWidth="1"/>
    <col min="13" max="13" width="4" style="38" customWidth="1"/>
    <col min="14" max="14" width="4.25" style="38" customWidth="1"/>
    <col min="15" max="15" width="3.75" style="38" customWidth="1"/>
    <col min="16" max="16" width="4" style="38" customWidth="1"/>
    <col min="17" max="17" width="4.5" style="38" customWidth="1"/>
    <col min="18" max="18" width="4" style="38" customWidth="1"/>
    <col min="19" max="19" width="3.75" style="38" customWidth="1"/>
    <col min="20" max="20" width="4" style="38" customWidth="1"/>
    <col min="21" max="21" width="4.75" style="38" customWidth="1"/>
    <col min="22" max="22" width="3.75" style="38" customWidth="1"/>
    <col min="23" max="23" width="4.25" style="38" customWidth="1"/>
    <col min="24" max="24" width="3.75" style="38" customWidth="1"/>
    <col min="25" max="26" width="4.25" style="38" customWidth="1"/>
    <col min="27" max="28" width="3.75" style="38" customWidth="1"/>
    <col min="29" max="29" width="4.5" style="38" customWidth="1"/>
    <col min="30" max="30" width="4.25" style="38" customWidth="1"/>
    <col min="31" max="31" width="4" style="123" customWidth="1"/>
    <col min="32" max="32" width="3.75" style="123" customWidth="1"/>
    <col min="33" max="33" width="4.75" style="123" customWidth="1"/>
    <col min="34" max="34" width="3.75" style="123" customWidth="1"/>
    <col min="35" max="35" width="4.25" style="123" customWidth="1"/>
    <col min="36" max="36" width="3.75" style="123" customWidth="1"/>
    <col min="37" max="37" width="4" style="123" customWidth="1"/>
    <col min="38" max="38" width="4.25" style="123" customWidth="1"/>
    <col min="39" max="39" width="3.75" style="123" customWidth="1"/>
    <col min="40" max="40" width="4" style="123" customWidth="1"/>
    <col min="41" max="41" width="4.5" style="123" customWidth="1"/>
    <col min="42" max="53" width="4.875" style="123" customWidth="1"/>
    <col min="54" max="54" width="8.875" style="123" customWidth="1"/>
    <col min="55" max="55" width="23.75" style="38" customWidth="1"/>
    <col min="56" max="56" width="6" style="38" hidden="1" customWidth="1"/>
    <col min="57" max="57" width="21" style="125" customWidth="1"/>
    <col min="58" max="58" width="18" style="43" customWidth="1"/>
    <col min="59" max="16384" width="11" style="38"/>
  </cols>
  <sheetData>
    <row r="1" spans="1:59" ht="25.5" hidden="1" x14ac:dyDescent="0.2">
      <c r="C1" s="273"/>
      <c r="D1" s="273"/>
      <c r="E1" s="273"/>
      <c r="F1" s="274"/>
      <c r="G1" s="39"/>
      <c r="H1" s="39"/>
      <c r="I1" s="39"/>
      <c r="J1" s="39"/>
      <c r="K1" s="39"/>
      <c r="L1" s="39"/>
      <c r="M1" s="39"/>
      <c r="N1" s="39"/>
      <c r="O1" s="39"/>
      <c r="P1" s="39"/>
      <c r="Q1" s="39"/>
      <c r="R1" s="39"/>
      <c r="S1" s="39"/>
      <c r="T1" s="39"/>
      <c r="U1" s="39"/>
      <c r="V1" s="39"/>
      <c r="W1" s="39"/>
      <c r="X1" s="39"/>
      <c r="Y1" s="39"/>
      <c r="Z1" s="39"/>
      <c r="AA1" s="39"/>
      <c r="AB1" s="39"/>
      <c r="AC1" s="39"/>
      <c r="AD1" s="39"/>
      <c r="AE1" s="271"/>
      <c r="AF1" s="271"/>
      <c r="AG1" s="271"/>
      <c r="AH1" s="271"/>
      <c r="AI1" s="271"/>
      <c r="AJ1" s="271"/>
      <c r="AK1" s="271"/>
      <c r="AL1" s="271"/>
      <c r="AM1" s="271"/>
      <c r="AN1" s="271"/>
      <c r="AO1" s="271"/>
      <c r="AP1" s="272"/>
      <c r="AQ1" s="40"/>
      <c r="AR1" s="40"/>
      <c r="AS1" s="40"/>
      <c r="AT1" s="40"/>
      <c r="AU1" s="40"/>
      <c r="AV1" s="40"/>
      <c r="AW1" s="40"/>
      <c r="AX1" s="40"/>
      <c r="AY1" s="40"/>
      <c r="AZ1" s="40"/>
      <c r="BA1" s="40"/>
      <c r="BB1" s="40"/>
      <c r="BC1" s="41"/>
      <c r="BD1" s="41"/>
      <c r="BE1" s="42"/>
    </row>
    <row r="2" spans="1:59" ht="69" customHeight="1" x14ac:dyDescent="0.2">
      <c r="A2" s="257" t="s">
        <v>80</v>
      </c>
      <c r="B2" s="257"/>
      <c r="C2" s="257"/>
      <c r="D2" s="257"/>
      <c r="E2" s="257"/>
      <c r="F2" s="257"/>
      <c r="G2" s="257"/>
      <c r="H2" s="257"/>
      <c r="I2" s="257"/>
      <c r="J2" s="257"/>
      <c r="K2" s="257"/>
      <c r="L2" s="257"/>
      <c r="M2" s="257"/>
      <c r="N2" s="257"/>
      <c r="O2" s="257"/>
      <c r="P2" s="257"/>
      <c r="Q2" s="257"/>
      <c r="R2" s="257"/>
      <c r="S2" s="257"/>
      <c r="T2" s="257"/>
      <c r="U2" s="257"/>
      <c r="V2" s="257"/>
      <c r="W2" s="257"/>
      <c r="X2" s="257"/>
      <c r="Y2" s="257"/>
      <c r="Z2" s="257"/>
      <c r="AA2" s="257"/>
      <c r="AB2" s="257"/>
      <c r="AC2" s="257"/>
      <c r="AD2" s="257"/>
      <c r="AE2" s="257"/>
      <c r="AF2" s="257"/>
      <c r="AG2" s="257"/>
      <c r="AH2" s="257"/>
      <c r="AI2" s="257"/>
      <c r="AJ2" s="257"/>
      <c r="AK2" s="257"/>
      <c r="AL2" s="257"/>
      <c r="AM2" s="257"/>
      <c r="AN2" s="257"/>
      <c r="AO2" s="257"/>
      <c r="AP2" s="257"/>
      <c r="AQ2" s="257"/>
      <c r="AR2" s="257"/>
      <c r="AS2" s="257"/>
      <c r="AT2" s="257"/>
      <c r="AU2" s="257"/>
      <c r="AV2" s="257"/>
      <c r="AW2" s="257"/>
      <c r="AX2" s="257"/>
      <c r="AY2" s="257"/>
      <c r="AZ2" s="257"/>
      <c r="BA2" s="257"/>
      <c r="BB2" s="257"/>
      <c r="BC2" s="257"/>
      <c r="BD2" s="257"/>
      <c r="BE2" s="257"/>
      <c r="BF2" s="257"/>
    </row>
    <row r="3" spans="1:59" ht="69" customHeight="1" x14ac:dyDescent="0.2">
      <c r="A3" s="212" t="s">
        <v>213</v>
      </c>
      <c r="B3" s="212"/>
      <c r="C3" s="212"/>
      <c r="D3" s="212"/>
      <c r="E3" s="212"/>
      <c r="F3" s="212"/>
      <c r="G3" s="212"/>
      <c r="H3" s="212"/>
      <c r="I3" s="212"/>
      <c r="J3" s="212"/>
      <c r="K3" s="212"/>
      <c r="L3" s="212"/>
      <c r="M3" s="212"/>
      <c r="N3" s="212"/>
      <c r="O3" s="212"/>
      <c r="P3" s="212"/>
      <c r="Q3" s="212"/>
      <c r="R3" s="212"/>
      <c r="S3" s="212"/>
      <c r="T3" s="212"/>
      <c r="U3" s="212"/>
      <c r="V3" s="212"/>
      <c r="W3" s="212"/>
      <c r="X3" s="212"/>
      <c r="Y3" s="212"/>
      <c r="Z3" s="212"/>
      <c r="AA3" s="212"/>
      <c r="AB3" s="212"/>
      <c r="AC3" s="212"/>
      <c r="AD3" s="212"/>
      <c r="AE3" s="212"/>
      <c r="AF3" s="212"/>
      <c r="AG3" s="212"/>
      <c r="AH3" s="212"/>
      <c r="AI3" s="212"/>
      <c r="AJ3" s="212"/>
      <c r="AK3" s="212"/>
      <c r="AL3" s="212"/>
      <c r="AM3" s="212"/>
      <c r="AN3" s="212"/>
      <c r="AO3" s="212"/>
      <c r="AP3" s="212"/>
      <c r="AQ3" s="212"/>
      <c r="AR3" s="212"/>
      <c r="AS3" s="212"/>
      <c r="AT3" s="212"/>
      <c r="AU3" s="212"/>
      <c r="AV3" s="212"/>
      <c r="AW3" s="212"/>
      <c r="AX3" s="212"/>
      <c r="AY3" s="212"/>
      <c r="AZ3" s="212"/>
      <c r="BA3" s="212"/>
      <c r="BB3" s="212"/>
      <c r="BC3" s="210"/>
      <c r="BD3" s="210"/>
      <c r="BE3" s="210"/>
      <c r="BF3" s="210"/>
    </row>
    <row r="4" spans="1:59" ht="24" customHeight="1" x14ac:dyDescent="0.2">
      <c r="A4" s="258" t="s">
        <v>81</v>
      </c>
      <c r="B4" s="258" t="s">
        <v>82</v>
      </c>
      <c r="C4" s="258" t="s">
        <v>84</v>
      </c>
      <c r="D4" s="258" t="s">
        <v>83</v>
      </c>
      <c r="E4" s="258" t="s">
        <v>85</v>
      </c>
      <c r="F4" s="258"/>
      <c r="G4" s="267">
        <v>2021</v>
      </c>
      <c r="H4" s="267"/>
      <c r="I4" s="267"/>
      <c r="J4" s="267"/>
      <c r="K4" s="267"/>
      <c r="L4" s="267"/>
      <c r="M4" s="267"/>
      <c r="N4" s="267"/>
      <c r="O4" s="267"/>
      <c r="P4" s="267"/>
      <c r="Q4" s="267"/>
      <c r="R4" s="267"/>
      <c r="S4" s="267">
        <v>2022</v>
      </c>
      <c r="T4" s="267"/>
      <c r="U4" s="267"/>
      <c r="V4" s="267"/>
      <c r="W4" s="267"/>
      <c r="X4" s="267"/>
      <c r="Y4" s="267"/>
      <c r="Z4" s="267"/>
      <c r="AA4" s="267"/>
      <c r="AB4" s="267"/>
      <c r="AC4" s="267"/>
      <c r="AD4" s="267"/>
      <c r="AE4" s="267">
        <v>2023</v>
      </c>
      <c r="AF4" s="267"/>
      <c r="AG4" s="267"/>
      <c r="AH4" s="267"/>
      <c r="AI4" s="267"/>
      <c r="AJ4" s="267"/>
      <c r="AK4" s="267"/>
      <c r="AL4" s="267"/>
      <c r="AM4" s="267"/>
      <c r="AN4" s="267"/>
      <c r="AO4" s="267"/>
      <c r="AP4" s="267"/>
      <c r="AQ4" s="268">
        <v>2024</v>
      </c>
      <c r="AR4" s="269"/>
      <c r="AS4" s="269"/>
      <c r="AT4" s="269"/>
      <c r="AU4" s="269"/>
      <c r="AV4" s="269"/>
      <c r="AW4" s="269"/>
      <c r="AX4" s="269"/>
      <c r="AY4" s="269"/>
      <c r="AZ4" s="269"/>
      <c r="BA4" s="269"/>
      <c r="BB4" s="270"/>
      <c r="BC4" s="259" t="s">
        <v>152</v>
      </c>
      <c r="BD4" s="259" t="s">
        <v>2</v>
      </c>
      <c r="BE4" s="262" t="s">
        <v>135</v>
      </c>
      <c r="BF4" s="259" t="s">
        <v>136</v>
      </c>
    </row>
    <row r="5" spans="1:59" ht="15" customHeight="1" x14ac:dyDescent="0.2">
      <c r="A5" s="258"/>
      <c r="B5" s="258"/>
      <c r="C5" s="258"/>
      <c r="D5" s="258"/>
      <c r="E5" s="258"/>
      <c r="F5" s="258"/>
      <c r="G5" s="266" t="s">
        <v>89</v>
      </c>
      <c r="H5" s="266"/>
      <c r="I5" s="266"/>
      <c r="J5" s="266" t="s">
        <v>86</v>
      </c>
      <c r="K5" s="266"/>
      <c r="L5" s="266"/>
      <c r="M5" s="266" t="s">
        <v>87</v>
      </c>
      <c r="N5" s="266"/>
      <c r="O5" s="266"/>
      <c r="P5" s="266" t="s">
        <v>88</v>
      </c>
      <c r="Q5" s="266"/>
      <c r="R5" s="266"/>
      <c r="S5" s="266" t="s">
        <v>89</v>
      </c>
      <c r="T5" s="266"/>
      <c r="U5" s="266"/>
      <c r="V5" s="266" t="s">
        <v>86</v>
      </c>
      <c r="W5" s="266"/>
      <c r="X5" s="266"/>
      <c r="Y5" s="266" t="s">
        <v>87</v>
      </c>
      <c r="Z5" s="266"/>
      <c r="AA5" s="266"/>
      <c r="AB5" s="266" t="s">
        <v>88</v>
      </c>
      <c r="AC5" s="266"/>
      <c r="AD5" s="266"/>
      <c r="AE5" s="266" t="s">
        <v>89</v>
      </c>
      <c r="AF5" s="266"/>
      <c r="AG5" s="266"/>
      <c r="AH5" s="265" t="s">
        <v>86</v>
      </c>
      <c r="AI5" s="265"/>
      <c r="AJ5" s="265"/>
      <c r="AK5" s="266" t="s">
        <v>87</v>
      </c>
      <c r="AL5" s="266"/>
      <c r="AM5" s="266"/>
      <c r="AN5" s="266" t="s">
        <v>88</v>
      </c>
      <c r="AO5" s="266"/>
      <c r="AP5" s="266"/>
      <c r="AQ5" s="266" t="s">
        <v>89</v>
      </c>
      <c r="AR5" s="266"/>
      <c r="AS5" s="266"/>
      <c r="AT5" s="265" t="s">
        <v>86</v>
      </c>
      <c r="AU5" s="265"/>
      <c r="AV5" s="265"/>
      <c r="AW5" s="266" t="s">
        <v>87</v>
      </c>
      <c r="AX5" s="266"/>
      <c r="AY5" s="266"/>
      <c r="AZ5" s="266" t="s">
        <v>88</v>
      </c>
      <c r="BA5" s="266"/>
      <c r="BB5" s="266"/>
      <c r="BC5" s="260"/>
      <c r="BD5" s="260"/>
      <c r="BE5" s="263"/>
      <c r="BF5" s="260"/>
    </row>
    <row r="6" spans="1:59" ht="28.5" x14ac:dyDescent="0.2">
      <c r="A6" s="258"/>
      <c r="B6" s="258"/>
      <c r="C6" s="258"/>
      <c r="D6" s="258"/>
      <c r="E6" s="258"/>
      <c r="F6" s="258"/>
      <c r="G6" s="239" t="s">
        <v>9</v>
      </c>
      <c r="H6" s="239" t="s">
        <v>132</v>
      </c>
      <c r="I6" s="239" t="s">
        <v>11</v>
      </c>
      <c r="J6" s="239" t="s">
        <v>133</v>
      </c>
      <c r="K6" s="242" t="s">
        <v>134</v>
      </c>
      <c r="L6" s="239" t="s">
        <v>22</v>
      </c>
      <c r="M6" s="242" t="s">
        <v>129</v>
      </c>
      <c r="N6" s="239" t="s">
        <v>130</v>
      </c>
      <c r="O6" s="242" t="s">
        <v>131</v>
      </c>
      <c r="P6" s="239" t="s">
        <v>21</v>
      </c>
      <c r="Q6" s="239" t="s">
        <v>23</v>
      </c>
      <c r="R6" s="239" t="s">
        <v>24</v>
      </c>
      <c r="S6" s="239" t="s">
        <v>9</v>
      </c>
      <c r="T6" s="239" t="s">
        <v>132</v>
      </c>
      <c r="U6" s="239" t="s">
        <v>11</v>
      </c>
      <c r="V6" s="239" t="s">
        <v>133</v>
      </c>
      <c r="W6" s="242" t="s">
        <v>134</v>
      </c>
      <c r="X6" s="239" t="s">
        <v>22</v>
      </c>
      <c r="Y6" s="242" t="s">
        <v>129</v>
      </c>
      <c r="Z6" s="239" t="s">
        <v>130</v>
      </c>
      <c r="AA6" s="242" t="s">
        <v>131</v>
      </c>
      <c r="AB6" s="239" t="s">
        <v>21</v>
      </c>
      <c r="AC6" s="239" t="s">
        <v>23</v>
      </c>
      <c r="AD6" s="239" t="s">
        <v>24</v>
      </c>
      <c r="AE6" s="239" t="s">
        <v>9</v>
      </c>
      <c r="AF6" s="239" t="s">
        <v>132</v>
      </c>
      <c r="AG6" s="239" t="s">
        <v>11</v>
      </c>
      <c r="AH6" s="239" t="s">
        <v>133</v>
      </c>
      <c r="AI6" s="242" t="s">
        <v>134</v>
      </c>
      <c r="AJ6" s="239" t="s">
        <v>22</v>
      </c>
      <c r="AK6" s="242" t="s">
        <v>129</v>
      </c>
      <c r="AL6" s="239" t="s">
        <v>130</v>
      </c>
      <c r="AM6" s="242" t="s">
        <v>131</v>
      </c>
      <c r="AN6" s="239" t="s">
        <v>21</v>
      </c>
      <c r="AO6" s="239" t="s">
        <v>23</v>
      </c>
      <c r="AP6" s="239" t="s">
        <v>24</v>
      </c>
      <c r="AQ6" s="239" t="s">
        <v>9</v>
      </c>
      <c r="AR6" s="239" t="s">
        <v>132</v>
      </c>
      <c r="AS6" s="239" t="s">
        <v>11</v>
      </c>
      <c r="AT6" s="239" t="s">
        <v>133</v>
      </c>
      <c r="AU6" s="242" t="s">
        <v>134</v>
      </c>
      <c r="AV6" s="239" t="s">
        <v>22</v>
      </c>
      <c r="AW6" s="242" t="s">
        <v>129</v>
      </c>
      <c r="AX6" s="239" t="s">
        <v>130</v>
      </c>
      <c r="AY6" s="242" t="s">
        <v>131</v>
      </c>
      <c r="AZ6" s="239" t="s">
        <v>21</v>
      </c>
      <c r="BA6" s="239" t="s">
        <v>23</v>
      </c>
      <c r="BB6" s="239" t="s">
        <v>24</v>
      </c>
      <c r="BC6" s="261"/>
      <c r="BD6" s="261"/>
      <c r="BE6" s="264"/>
      <c r="BF6" s="261"/>
    </row>
    <row r="7" spans="1:59" ht="15" customHeight="1" x14ac:dyDescent="0.2">
      <c r="A7" s="45"/>
      <c r="B7" s="45"/>
      <c r="C7" s="45"/>
      <c r="D7" s="45"/>
      <c r="E7" s="46"/>
      <c r="F7" s="47"/>
      <c r="G7" s="48"/>
      <c r="H7" s="48"/>
      <c r="I7" s="48"/>
      <c r="J7" s="48"/>
      <c r="K7" s="48"/>
      <c r="L7" s="48"/>
      <c r="M7" s="48"/>
      <c r="N7" s="48"/>
      <c r="O7" s="48"/>
      <c r="P7" s="48"/>
      <c r="Q7" s="48"/>
      <c r="R7" s="48"/>
      <c r="S7" s="48"/>
      <c r="T7" s="48"/>
      <c r="U7" s="48"/>
      <c r="V7" s="48"/>
      <c r="W7" s="48"/>
      <c r="X7" s="48"/>
      <c r="Y7" s="48"/>
      <c r="Z7" s="48"/>
      <c r="AA7" s="48"/>
      <c r="AB7" s="48"/>
      <c r="AC7" s="48"/>
      <c r="AD7" s="48"/>
      <c r="AE7" s="46"/>
      <c r="AF7" s="46"/>
      <c r="AG7" s="46"/>
      <c r="AH7" s="46"/>
      <c r="AI7" s="46"/>
      <c r="AJ7" s="46"/>
      <c r="AK7" s="46"/>
      <c r="AL7" s="46"/>
      <c r="AM7" s="46"/>
      <c r="AN7" s="46"/>
      <c r="AO7" s="46"/>
      <c r="AP7" s="46"/>
      <c r="AQ7" s="46"/>
      <c r="AR7" s="46"/>
      <c r="AS7" s="46"/>
      <c r="AT7" s="46"/>
      <c r="AU7" s="46"/>
      <c r="AV7" s="46"/>
      <c r="AW7" s="46"/>
      <c r="AX7" s="46"/>
      <c r="AY7" s="46"/>
      <c r="AZ7" s="46"/>
      <c r="BA7" s="46"/>
      <c r="BB7" s="46"/>
      <c r="BC7" s="46"/>
      <c r="BD7" s="46"/>
      <c r="BE7" s="49"/>
      <c r="BF7" s="46"/>
    </row>
    <row r="8" spans="1:59" x14ac:dyDescent="0.2">
      <c r="A8" s="86"/>
      <c r="B8" s="86"/>
      <c r="C8" s="86"/>
      <c r="D8" s="86"/>
      <c r="E8" s="87"/>
      <c r="F8" s="88"/>
      <c r="G8" s="89"/>
      <c r="H8" s="89"/>
      <c r="I8" s="89"/>
      <c r="J8" s="89"/>
      <c r="K8" s="89"/>
      <c r="L8" s="89"/>
      <c r="M8" s="89"/>
      <c r="N8" s="89"/>
      <c r="O8" s="89"/>
      <c r="P8" s="89"/>
      <c r="Q8" s="89"/>
      <c r="R8" s="89"/>
      <c r="S8" s="89"/>
      <c r="T8" s="89"/>
      <c r="U8" s="89"/>
      <c r="V8" s="89"/>
      <c r="W8" s="89"/>
      <c r="X8" s="89"/>
      <c r="Y8" s="89"/>
      <c r="Z8" s="89"/>
      <c r="AA8" s="89"/>
      <c r="AB8" s="89"/>
      <c r="AC8" s="89"/>
      <c r="AD8" s="89"/>
      <c r="AE8" s="90"/>
      <c r="AF8" s="90"/>
      <c r="AG8" s="90"/>
      <c r="AH8" s="90"/>
      <c r="AI8" s="90"/>
      <c r="AJ8" s="90"/>
      <c r="AK8" s="90"/>
      <c r="AL8" s="90"/>
      <c r="AM8" s="90"/>
      <c r="AN8" s="90"/>
      <c r="AO8" s="90"/>
      <c r="AP8" s="90"/>
      <c r="AQ8" s="90"/>
      <c r="AR8" s="90"/>
      <c r="AS8" s="90"/>
      <c r="AT8" s="90"/>
      <c r="AU8" s="90"/>
      <c r="AV8" s="90"/>
      <c r="AW8" s="90"/>
      <c r="AX8" s="90"/>
      <c r="AY8" s="90"/>
      <c r="AZ8" s="90"/>
      <c r="BA8" s="90"/>
      <c r="BB8" s="90"/>
      <c r="BC8" s="90"/>
      <c r="BD8" s="90"/>
      <c r="BE8" s="91"/>
      <c r="BF8" s="46"/>
    </row>
    <row r="9" spans="1:59" ht="46.15" customHeight="1" x14ac:dyDescent="0.2">
      <c r="A9" s="249" t="s">
        <v>188</v>
      </c>
      <c r="B9" s="290" t="s">
        <v>214</v>
      </c>
      <c r="C9" s="300" t="s">
        <v>190</v>
      </c>
      <c r="D9" s="277" t="s">
        <v>102</v>
      </c>
      <c r="E9" s="50">
        <v>42</v>
      </c>
      <c r="F9" s="51" t="s">
        <v>191</v>
      </c>
      <c r="G9" s="52"/>
      <c r="H9" s="52"/>
      <c r="I9" s="52"/>
      <c r="J9" s="52"/>
      <c r="K9" s="52"/>
      <c r="L9" s="52"/>
      <c r="M9" s="52"/>
      <c r="N9" s="52"/>
      <c r="O9" s="52"/>
      <c r="P9" s="52"/>
      <c r="Q9" s="52"/>
      <c r="R9" s="52"/>
      <c r="S9" s="52"/>
      <c r="T9" s="52"/>
      <c r="U9" s="52"/>
      <c r="V9" s="52"/>
      <c r="W9" s="92"/>
      <c r="X9" s="92"/>
      <c r="Y9" s="92"/>
      <c r="Z9" s="52"/>
      <c r="AA9" s="52"/>
      <c r="AB9" s="52"/>
      <c r="AC9" s="52"/>
      <c r="AD9" s="52"/>
      <c r="AE9" s="93"/>
      <c r="AF9" s="93"/>
      <c r="AG9" s="76"/>
      <c r="AH9" s="76"/>
      <c r="AI9" s="76"/>
      <c r="AJ9" s="76"/>
      <c r="AK9" s="92"/>
      <c r="AL9" s="93"/>
      <c r="AM9" s="93"/>
      <c r="AN9" s="93"/>
      <c r="AO9" s="93"/>
      <c r="AP9" s="93"/>
      <c r="AQ9" s="93"/>
      <c r="AR9" s="93"/>
      <c r="AS9" s="93"/>
      <c r="AT9" s="93"/>
      <c r="AU9" s="93"/>
      <c r="AV9" s="93"/>
      <c r="AW9" s="93"/>
      <c r="AX9" s="93"/>
      <c r="AY9" s="93"/>
      <c r="AZ9" s="93"/>
      <c r="BA9" s="93"/>
      <c r="BB9" s="93"/>
      <c r="BC9" s="56" t="s">
        <v>217</v>
      </c>
      <c r="BD9" s="56" t="s">
        <v>50</v>
      </c>
      <c r="BE9" s="57">
        <v>123654</v>
      </c>
      <c r="BF9" s="65" t="s">
        <v>149</v>
      </c>
      <c r="BG9" s="125"/>
    </row>
    <row r="10" spans="1:59" ht="30" x14ac:dyDescent="0.2">
      <c r="A10" s="250"/>
      <c r="B10" s="291"/>
      <c r="C10" s="300"/>
      <c r="D10" s="277"/>
      <c r="E10" s="50">
        <v>43</v>
      </c>
      <c r="F10" s="51" t="s">
        <v>192</v>
      </c>
      <c r="G10" s="52"/>
      <c r="H10" s="52"/>
      <c r="I10" s="52"/>
      <c r="J10" s="52"/>
      <c r="K10" s="52"/>
      <c r="L10" s="52"/>
      <c r="M10" s="52"/>
      <c r="N10" s="52"/>
      <c r="O10" s="52"/>
      <c r="P10" s="52"/>
      <c r="Q10" s="52"/>
      <c r="R10" s="52"/>
      <c r="S10" s="52"/>
      <c r="T10" s="52"/>
      <c r="U10" s="52"/>
      <c r="V10" s="52"/>
      <c r="W10" s="52"/>
      <c r="X10" s="52"/>
      <c r="Y10" s="52"/>
      <c r="Z10" s="52"/>
      <c r="AA10" s="52"/>
      <c r="AB10" s="52"/>
      <c r="AC10" s="52"/>
      <c r="AD10" s="52"/>
      <c r="AE10" s="93"/>
      <c r="AF10" s="93"/>
      <c r="AG10" s="77"/>
      <c r="AH10" s="76"/>
      <c r="AI10" s="76"/>
      <c r="AJ10" s="77"/>
      <c r="AK10" s="93"/>
      <c r="AL10" s="93"/>
      <c r="AM10" s="92"/>
      <c r="AN10" s="93"/>
      <c r="AO10" s="93"/>
      <c r="AP10" s="92"/>
      <c r="AQ10" s="92"/>
      <c r="AR10" s="92"/>
      <c r="AS10" s="92"/>
      <c r="AT10" s="92"/>
      <c r="AU10" s="92"/>
      <c r="AV10" s="92"/>
      <c r="AW10" s="92"/>
      <c r="AX10" s="92"/>
      <c r="AY10" s="92"/>
      <c r="AZ10" s="92"/>
      <c r="BA10" s="92"/>
      <c r="BB10" s="92"/>
      <c r="BC10" s="56" t="s">
        <v>137</v>
      </c>
      <c r="BD10" s="56" t="s">
        <v>29</v>
      </c>
      <c r="BE10" s="57">
        <v>15765</v>
      </c>
      <c r="BF10" s="65" t="s">
        <v>150</v>
      </c>
      <c r="BG10" s="125"/>
    </row>
    <row r="11" spans="1:59" x14ac:dyDescent="0.2">
      <c r="A11" s="250"/>
      <c r="B11" s="291"/>
      <c r="C11" s="300"/>
      <c r="D11" s="86"/>
      <c r="E11" s="62"/>
      <c r="F11" s="63"/>
      <c r="G11" s="64"/>
      <c r="H11" s="64"/>
      <c r="I11" s="64"/>
      <c r="J11" s="64"/>
      <c r="K11" s="64"/>
      <c r="L11" s="64"/>
      <c r="M11" s="64"/>
      <c r="N11" s="64"/>
      <c r="O11" s="64"/>
      <c r="P11" s="64"/>
      <c r="Q11" s="64"/>
      <c r="R11" s="64"/>
      <c r="S11" s="64"/>
      <c r="T11" s="64"/>
      <c r="U11" s="64"/>
      <c r="V11" s="64"/>
      <c r="W11" s="64"/>
      <c r="X11" s="64"/>
      <c r="Y11" s="64"/>
      <c r="Z11" s="64"/>
      <c r="AA11" s="64"/>
      <c r="AB11" s="64"/>
      <c r="AC11" s="64"/>
      <c r="AD11" s="64"/>
      <c r="AE11" s="90"/>
      <c r="AF11" s="90"/>
      <c r="AG11" s="90"/>
      <c r="AH11" s="90"/>
      <c r="AI11" s="90"/>
      <c r="AJ11" s="90"/>
      <c r="AK11" s="90"/>
      <c r="AL11" s="90"/>
      <c r="AM11" s="90"/>
      <c r="AN11" s="90"/>
      <c r="AO11" s="90"/>
      <c r="AP11" s="90"/>
      <c r="AQ11" s="90"/>
      <c r="AR11" s="90"/>
      <c r="AS11" s="90"/>
      <c r="AT11" s="90"/>
      <c r="AU11" s="90"/>
      <c r="AV11" s="90"/>
      <c r="AW11" s="90"/>
      <c r="AX11" s="90"/>
      <c r="AY11" s="90"/>
      <c r="AZ11" s="90"/>
      <c r="BA11" s="90"/>
      <c r="BB11" s="90"/>
      <c r="BC11" s="90"/>
      <c r="BD11" s="90"/>
      <c r="BE11" s="91"/>
      <c r="BF11" s="46"/>
    </row>
    <row r="12" spans="1:59" ht="42.75" x14ac:dyDescent="0.2">
      <c r="A12" s="250"/>
      <c r="B12" s="291"/>
      <c r="C12" s="300"/>
      <c r="D12" s="277" t="s">
        <v>193</v>
      </c>
      <c r="E12" s="50">
        <v>44</v>
      </c>
      <c r="F12" s="94" t="s">
        <v>194</v>
      </c>
      <c r="G12" s="41"/>
      <c r="H12" s="41"/>
      <c r="I12" s="41"/>
      <c r="J12" s="41"/>
      <c r="K12" s="41"/>
      <c r="L12" s="41"/>
      <c r="M12" s="41"/>
      <c r="N12" s="41"/>
      <c r="O12" s="41"/>
      <c r="P12" s="41"/>
      <c r="Q12" s="41"/>
      <c r="R12" s="41"/>
      <c r="S12" s="41"/>
      <c r="T12" s="41"/>
      <c r="U12" s="41"/>
      <c r="V12" s="41"/>
      <c r="W12" s="77"/>
      <c r="X12" s="77"/>
      <c r="Y12" s="41"/>
      <c r="Z12" s="41"/>
      <c r="AA12" s="41"/>
      <c r="AB12" s="41"/>
      <c r="AC12" s="41"/>
      <c r="AD12" s="41"/>
      <c r="AE12" s="93"/>
      <c r="AF12" s="93"/>
      <c r="AG12" s="52"/>
      <c r="AH12" s="52"/>
      <c r="AI12" s="52"/>
      <c r="AJ12" s="52"/>
      <c r="AK12" s="52"/>
      <c r="AL12" s="52"/>
      <c r="AM12" s="52"/>
      <c r="AN12" s="52"/>
      <c r="AO12" s="52"/>
      <c r="AP12" s="52"/>
      <c r="AQ12" s="52"/>
      <c r="AR12" s="52"/>
      <c r="AS12" s="52"/>
      <c r="AT12" s="52"/>
      <c r="AU12" s="52"/>
      <c r="AV12" s="52"/>
      <c r="AW12" s="52"/>
      <c r="AX12" s="52"/>
      <c r="AY12" s="52"/>
      <c r="AZ12" s="52"/>
      <c r="BA12" s="52"/>
      <c r="BB12" s="52"/>
      <c r="BC12" s="56" t="s">
        <v>138</v>
      </c>
      <c r="BD12" s="56" t="s">
        <v>29</v>
      </c>
      <c r="BE12" s="57">
        <v>57987.91</v>
      </c>
      <c r="BF12" s="58" t="s">
        <v>148</v>
      </c>
      <c r="BG12" s="125"/>
    </row>
    <row r="13" spans="1:59" ht="180" customHeight="1" x14ac:dyDescent="0.2">
      <c r="A13" s="250"/>
      <c r="B13" s="291"/>
      <c r="C13" s="300"/>
      <c r="D13" s="277"/>
      <c r="E13" s="50">
        <v>45</v>
      </c>
      <c r="F13" s="51" t="s">
        <v>118</v>
      </c>
      <c r="G13" s="52"/>
      <c r="H13" s="52"/>
      <c r="I13" s="52"/>
      <c r="J13" s="52"/>
      <c r="K13" s="52"/>
      <c r="L13" s="52"/>
      <c r="M13" s="52"/>
      <c r="N13" s="52"/>
      <c r="O13" s="52"/>
      <c r="P13" s="52"/>
      <c r="Q13" s="52"/>
      <c r="R13" s="52"/>
      <c r="S13" s="52"/>
      <c r="T13" s="52"/>
      <c r="U13" s="52"/>
      <c r="V13" s="52"/>
      <c r="W13" s="52"/>
      <c r="X13" s="52"/>
      <c r="Y13" s="52"/>
      <c r="Z13" s="77"/>
      <c r="AA13" s="52"/>
      <c r="AB13" s="52"/>
      <c r="AC13" s="77"/>
      <c r="AD13" s="52"/>
      <c r="AE13" s="41"/>
      <c r="AF13" s="41"/>
      <c r="AG13" s="52"/>
      <c r="AH13" s="52"/>
      <c r="AI13" s="52"/>
      <c r="AJ13" s="52"/>
      <c r="AK13" s="52"/>
      <c r="AL13" s="52"/>
      <c r="AM13" s="52"/>
      <c r="AN13" s="52"/>
      <c r="AO13" s="52"/>
      <c r="AP13" s="52"/>
      <c r="AQ13" s="52"/>
      <c r="AR13" s="52"/>
      <c r="AS13" s="52"/>
      <c r="AT13" s="52"/>
      <c r="AU13" s="52"/>
      <c r="AV13" s="52"/>
      <c r="AW13" s="52"/>
      <c r="AX13" s="52"/>
      <c r="AY13" s="52"/>
      <c r="AZ13" s="52"/>
      <c r="BA13" s="52"/>
      <c r="BB13" s="52"/>
      <c r="BC13" s="56" t="s">
        <v>137</v>
      </c>
      <c r="BD13" s="56" t="s">
        <v>29</v>
      </c>
      <c r="BE13" s="57">
        <v>12760</v>
      </c>
      <c r="BF13" s="218" t="s">
        <v>150</v>
      </c>
      <c r="BG13" s="125"/>
    </row>
    <row r="14" spans="1:59" x14ac:dyDescent="0.2">
      <c r="A14" s="250"/>
      <c r="B14" s="249" t="s">
        <v>215</v>
      </c>
      <c r="C14" s="249" t="s">
        <v>95</v>
      </c>
      <c r="D14" s="61"/>
      <c r="E14" s="62"/>
      <c r="F14" s="63"/>
      <c r="G14" s="64"/>
      <c r="H14" s="64"/>
      <c r="I14" s="64"/>
      <c r="J14" s="64"/>
      <c r="K14" s="64"/>
      <c r="L14" s="64"/>
      <c r="M14" s="64"/>
      <c r="N14" s="64"/>
      <c r="O14" s="64"/>
      <c r="P14" s="64"/>
      <c r="Q14" s="64"/>
      <c r="R14" s="64"/>
      <c r="S14" s="64"/>
      <c r="T14" s="64"/>
      <c r="U14" s="64"/>
      <c r="V14" s="64"/>
      <c r="W14" s="64"/>
      <c r="X14" s="64"/>
      <c r="Y14" s="64"/>
      <c r="Z14" s="64"/>
      <c r="AA14" s="64"/>
      <c r="AB14" s="64"/>
      <c r="AC14" s="64"/>
      <c r="AD14" s="64"/>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8"/>
      <c r="BF14" s="69"/>
    </row>
    <row r="15" spans="1:59" ht="45" x14ac:dyDescent="0.2">
      <c r="A15" s="250"/>
      <c r="B15" s="250"/>
      <c r="C15" s="250"/>
      <c r="D15" s="278" t="s">
        <v>196</v>
      </c>
      <c r="E15" s="70">
        <v>46</v>
      </c>
      <c r="F15" s="51" t="s">
        <v>197</v>
      </c>
      <c r="G15" s="52"/>
      <c r="H15" s="52"/>
      <c r="I15" s="52"/>
      <c r="J15" s="52"/>
      <c r="K15" s="52"/>
      <c r="L15" s="52"/>
      <c r="M15" s="52"/>
      <c r="N15" s="52"/>
      <c r="O15" s="52"/>
      <c r="P15" s="52"/>
      <c r="Q15" s="52"/>
      <c r="R15" s="52"/>
      <c r="S15" s="52"/>
      <c r="T15" s="52"/>
      <c r="U15" s="52"/>
      <c r="V15" s="52"/>
      <c r="W15" s="52"/>
      <c r="X15" s="52"/>
      <c r="Y15" s="52"/>
      <c r="Z15" s="52"/>
      <c r="AA15" s="52"/>
      <c r="AB15" s="52"/>
      <c r="AC15" s="52"/>
      <c r="AD15" s="52"/>
      <c r="AE15" s="95"/>
      <c r="AF15" s="96"/>
      <c r="AG15" s="55"/>
      <c r="AH15" s="55"/>
      <c r="AI15" s="55"/>
      <c r="AJ15" s="55"/>
      <c r="AK15" s="96"/>
      <c r="AL15" s="96"/>
      <c r="AM15" s="96"/>
      <c r="AN15" s="96"/>
      <c r="AO15" s="96"/>
      <c r="AP15" s="96"/>
      <c r="AQ15" s="96"/>
      <c r="AR15" s="96"/>
      <c r="AS15" s="96"/>
      <c r="AT15" s="96"/>
      <c r="AU15" s="96"/>
      <c r="AV15" s="96"/>
      <c r="AW15" s="96"/>
      <c r="AX15" s="96"/>
      <c r="AY15" s="96"/>
      <c r="AZ15" s="96"/>
      <c r="BA15" s="96"/>
      <c r="BB15" s="96"/>
      <c r="BC15" s="97" t="s">
        <v>142</v>
      </c>
      <c r="BD15" s="56" t="s">
        <v>29</v>
      </c>
      <c r="BE15" s="57">
        <v>0</v>
      </c>
      <c r="BF15" s="65" t="s">
        <v>149</v>
      </c>
      <c r="BG15" s="125"/>
    </row>
    <row r="16" spans="1:59" ht="79.150000000000006" customHeight="1" x14ac:dyDescent="0.2">
      <c r="A16" s="251"/>
      <c r="B16" s="250"/>
      <c r="C16" s="250"/>
      <c r="D16" s="279"/>
      <c r="E16" s="70">
        <v>47</v>
      </c>
      <c r="F16" s="51" t="s">
        <v>198</v>
      </c>
      <c r="G16" s="52"/>
      <c r="H16" s="52"/>
      <c r="I16" s="52"/>
      <c r="J16" s="52"/>
      <c r="K16" s="52"/>
      <c r="L16" s="52"/>
      <c r="M16" s="52"/>
      <c r="N16" s="52"/>
      <c r="O16" s="52"/>
      <c r="P16" s="52"/>
      <c r="Q16" s="52"/>
      <c r="R16" s="52"/>
      <c r="S16" s="52"/>
      <c r="T16" s="52"/>
      <c r="U16" s="52"/>
      <c r="V16" s="52"/>
      <c r="W16" s="52"/>
      <c r="X16" s="52"/>
      <c r="Y16" s="52"/>
      <c r="Z16" s="52"/>
      <c r="AA16" s="52"/>
      <c r="AB16" s="52"/>
      <c r="AC16" s="52"/>
      <c r="AD16" s="52"/>
      <c r="AE16" s="96"/>
      <c r="AF16" s="95"/>
      <c r="AG16" s="55"/>
      <c r="AH16" s="55"/>
      <c r="AI16" s="55"/>
      <c r="AJ16" s="55"/>
      <c r="AK16" s="96"/>
      <c r="AL16" s="95"/>
      <c r="AM16" s="96"/>
      <c r="AN16" s="96"/>
      <c r="AO16" s="96"/>
      <c r="AP16" s="96"/>
      <c r="AQ16" s="96"/>
      <c r="AR16" s="96"/>
      <c r="AS16" s="96"/>
      <c r="AT16" s="96"/>
      <c r="AU16" s="96"/>
      <c r="AV16" s="96"/>
      <c r="AW16" s="96"/>
      <c r="AX16" s="96"/>
      <c r="AY16" s="96"/>
      <c r="AZ16" s="96"/>
      <c r="BA16" s="96"/>
      <c r="BB16" s="96"/>
      <c r="BC16" s="97" t="s">
        <v>143</v>
      </c>
      <c r="BD16" s="56" t="s">
        <v>29</v>
      </c>
      <c r="BE16" s="98">
        <v>0</v>
      </c>
      <c r="BF16" s="65" t="s">
        <v>150</v>
      </c>
      <c r="BG16" s="125"/>
    </row>
    <row r="17" spans="1:58" ht="16.149999999999999" customHeight="1" x14ac:dyDescent="0.2">
      <c r="A17" s="116"/>
      <c r="B17" s="116"/>
      <c r="C17" s="116"/>
      <c r="D17" s="116"/>
      <c r="E17" s="117"/>
      <c r="F17" s="118"/>
      <c r="G17" s="89"/>
      <c r="H17" s="89"/>
      <c r="I17" s="89"/>
      <c r="J17" s="89"/>
      <c r="K17" s="89"/>
      <c r="L17" s="89"/>
      <c r="M17" s="89"/>
      <c r="N17" s="89"/>
      <c r="O17" s="89"/>
      <c r="P17" s="89"/>
      <c r="Q17" s="89"/>
      <c r="R17" s="89"/>
      <c r="S17" s="89"/>
      <c r="T17" s="89"/>
      <c r="U17" s="89"/>
      <c r="V17" s="89"/>
      <c r="W17" s="89"/>
      <c r="X17" s="89"/>
      <c r="Y17" s="89"/>
      <c r="Z17" s="89"/>
      <c r="AA17" s="89"/>
      <c r="AB17" s="89"/>
      <c r="AC17" s="89"/>
      <c r="AD17" s="89"/>
      <c r="AE17" s="86"/>
      <c r="AF17" s="86"/>
      <c r="AG17" s="86"/>
      <c r="AH17" s="86"/>
      <c r="AI17" s="86"/>
      <c r="AJ17" s="86"/>
      <c r="AK17" s="86"/>
      <c r="AL17" s="86"/>
      <c r="AM17" s="86"/>
      <c r="AN17" s="86"/>
      <c r="AO17" s="86"/>
      <c r="AP17" s="86"/>
      <c r="AQ17" s="86"/>
      <c r="AR17" s="86"/>
      <c r="AS17" s="86"/>
      <c r="AT17" s="86"/>
      <c r="AU17" s="86"/>
      <c r="AV17" s="86"/>
      <c r="AW17" s="86"/>
      <c r="AX17" s="86"/>
      <c r="AY17" s="86"/>
      <c r="AZ17" s="86"/>
      <c r="BA17" s="86"/>
      <c r="BB17" s="86"/>
      <c r="BC17" s="86"/>
      <c r="BD17" s="86"/>
      <c r="BE17" s="102"/>
      <c r="BF17" s="45"/>
    </row>
    <row r="18" spans="1:58" s="191" customFormat="1" ht="18" x14ac:dyDescent="0.25">
      <c r="A18" s="200" t="s">
        <v>216</v>
      </c>
      <c r="B18" s="202"/>
      <c r="C18" s="203"/>
      <c r="D18" s="203"/>
      <c r="E18" s="203"/>
      <c r="F18" s="203"/>
      <c r="G18" s="203"/>
      <c r="H18" s="203"/>
      <c r="I18" s="203"/>
      <c r="J18" s="203"/>
      <c r="K18" s="203"/>
      <c r="L18" s="203"/>
      <c r="M18" s="203"/>
      <c r="N18" s="203"/>
      <c r="O18" s="203"/>
      <c r="P18" s="203"/>
      <c r="Q18" s="203"/>
      <c r="R18" s="203"/>
      <c r="S18" s="203"/>
      <c r="T18" s="203"/>
      <c r="U18" s="203"/>
      <c r="V18" s="203"/>
      <c r="W18" s="203"/>
      <c r="X18" s="203"/>
      <c r="Y18" s="203"/>
      <c r="Z18" s="203"/>
      <c r="AA18" s="203"/>
      <c r="AB18" s="203"/>
      <c r="AC18" s="203"/>
      <c r="AD18" s="203"/>
      <c r="AE18" s="203"/>
      <c r="AF18" s="203"/>
      <c r="AG18" s="203"/>
      <c r="AH18" s="203"/>
      <c r="AI18" s="203"/>
      <c r="AJ18" s="203"/>
      <c r="AK18" s="203"/>
      <c r="AL18" s="203"/>
      <c r="AM18" s="203"/>
      <c r="AN18" s="203"/>
      <c r="AO18" s="203"/>
      <c r="AP18" s="201"/>
      <c r="AQ18" s="201"/>
      <c r="AR18" s="201"/>
      <c r="AS18" s="201"/>
      <c r="AT18" s="201"/>
      <c r="AU18" s="201"/>
      <c r="AV18" s="201"/>
      <c r="AW18" s="201"/>
      <c r="AX18" s="201"/>
      <c r="AY18" s="201"/>
      <c r="AZ18" s="201"/>
      <c r="BA18" s="201"/>
      <c r="BB18" s="201"/>
      <c r="BC18" s="189"/>
      <c r="BD18" s="189"/>
      <c r="BE18" s="188">
        <f>SUM(BE8:BE17)</f>
        <v>210166.91</v>
      </c>
      <c r="BF18" s="190"/>
    </row>
    <row r="19" spans="1:58" x14ac:dyDescent="0.2">
      <c r="A19" s="116"/>
      <c r="B19" s="116"/>
      <c r="C19" s="116"/>
      <c r="D19" s="116"/>
      <c r="E19" s="116"/>
      <c r="F19" s="116"/>
      <c r="G19" s="116"/>
      <c r="H19" s="116"/>
      <c r="I19" s="116"/>
      <c r="J19" s="116"/>
      <c r="K19" s="116"/>
      <c r="L19" s="116"/>
      <c r="M19" s="116"/>
      <c r="N19" s="116"/>
      <c r="O19" s="116"/>
      <c r="P19" s="116"/>
      <c r="Q19" s="116"/>
      <c r="R19" s="116"/>
      <c r="S19" s="116"/>
      <c r="T19" s="116"/>
      <c r="U19" s="116"/>
      <c r="V19" s="116"/>
      <c r="W19" s="116"/>
      <c r="X19" s="116"/>
      <c r="Y19" s="116"/>
      <c r="Z19" s="116"/>
      <c r="AA19" s="116"/>
      <c r="AB19" s="116"/>
      <c r="AC19" s="116"/>
      <c r="AD19" s="116"/>
      <c r="AE19" s="116"/>
      <c r="AF19" s="116"/>
      <c r="AG19" s="116"/>
      <c r="AH19" s="116"/>
      <c r="AI19" s="116"/>
      <c r="AJ19" s="116"/>
      <c r="AK19" s="116"/>
      <c r="AL19" s="116"/>
      <c r="AM19" s="116"/>
      <c r="AN19" s="116"/>
      <c r="AO19" s="116"/>
      <c r="AP19" s="116"/>
      <c r="AQ19" s="116"/>
      <c r="AR19" s="116"/>
      <c r="AS19" s="116"/>
      <c r="AT19" s="116"/>
      <c r="AU19" s="116"/>
      <c r="AV19" s="116"/>
      <c r="AW19" s="116"/>
      <c r="AX19" s="116"/>
      <c r="AY19" s="116"/>
      <c r="AZ19" s="116"/>
      <c r="BA19" s="116"/>
      <c r="BB19" s="116"/>
      <c r="BC19" s="116"/>
      <c r="BD19" s="116"/>
      <c r="BE19" s="119"/>
      <c r="BF19" s="120"/>
    </row>
    <row r="21" spans="1:58" x14ac:dyDescent="0.2">
      <c r="BE21" s="124">
        <f>BC24</f>
        <v>0</v>
      </c>
    </row>
    <row r="23" spans="1:58" x14ac:dyDescent="0.2">
      <c r="BC23" s="125"/>
    </row>
  </sheetData>
  <autoFilter ref="G4:BF6" xr:uid="{00000000-0009-0000-0000-000002000000}">
    <filterColumn colId="0" showButton="0"/>
    <filterColumn colId="1" showButton="0"/>
    <filterColumn colId="2" showButton="0"/>
    <filterColumn colId="3" showButton="0"/>
    <filterColumn colId="4" showButton="0"/>
    <filterColumn colId="5" showButton="0"/>
    <filterColumn colId="6" showButton="0"/>
    <filterColumn colId="7" showButton="0"/>
    <filterColumn colId="8" showButton="0"/>
    <filterColumn colId="9" showButton="0"/>
    <filterColumn colId="10" showButton="0"/>
    <filterColumn colId="12" showButton="0"/>
    <filterColumn colId="13" showButton="0"/>
    <filterColumn colId="14" showButton="0"/>
    <filterColumn colId="15" showButton="0"/>
    <filterColumn colId="16" showButton="0"/>
    <filterColumn colId="17" showButton="0"/>
    <filterColumn colId="18" showButton="0"/>
    <filterColumn colId="19" showButton="0"/>
    <filterColumn colId="20" showButton="0"/>
    <filterColumn colId="21" showButton="0"/>
    <filterColumn colId="22"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33" showButton="0"/>
    <filterColumn colId="34" showButton="0"/>
  </autoFilter>
  <mergeCells count="40">
    <mergeCell ref="A9:A16"/>
    <mergeCell ref="B9:B13"/>
    <mergeCell ref="C9:C13"/>
    <mergeCell ref="D9:D10"/>
    <mergeCell ref="D12:D13"/>
    <mergeCell ref="B14:B16"/>
    <mergeCell ref="C14:C16"/>
    <mergeCell ref="D15:D16"/>
    <mergeCell ref="AQ5:AS5"/>
    <mergeCell ref="AT5:AV5"/>
    <mergeCell ref="AW5:AY5"/>
    <mergeCell ref="AZ5:BB5"/>
    <mergeCell ref="G5:I5"/>
    <mergeCell ref="J5:L5"/>
    <mergeCell ref="M5:O5"/>
    <mergeCell ref="P5:R5"/>
    <mergeCell ref="S5:U5"/>
    <mergeCell ref="V5:X5"/>
    <mergeCell ref="Y5:AA5"/>
    <mergeCell ref="AB5:AD5"/>
    <mergeCell ref="AE5:AG5"/>
    <mergeCell ref="AH5:AJ5"/>
    <mergeCell ref="AK5:AM5"/>
    <mergeCell ref="AN5:AP5"/>
    <mergeCell ref="C1:F1"/>
    <mergeCell ref="AE1:AP1"/>
    <mergeCell ref="A2:BF2"/>
    <mergeCell ref="A4:A6"/>
    <mergeCell ref="B4:B6"/>
    <mergeCell ref="C4:C6"/>
    <mergeCell ref="D4:D6"/>
    <mergeCell ref="E4:F6"/>
    <mergeCell ref="G4:R4"/>
    <mergeCell ref="S4:AD4"/>
    <mergeCell ref="AE4:AP4"/>
    <mergeCell ref="AQ4:BB4"/>
    <mergeCell ref="BC4:BC6"/>
    <mergeCell ref="BD4:BD6"/>
    <mergeCell ref="BE4:BE6"/>
    <mergeCell ref="BF4:BF6"/>
  </mergeCells>
  <printOptions horizontalCentered="1"/>
  <pageMargins left="0" right="0" top="0" bottom="0" header="0" footer="0"/>
  <pageSetup scale="35" orientation="landscape" horizontalDpi="4294967295" verticalDpi="4294967295" r:id="rId1"/>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G36"/>
  <sheetViews>
    <sheetView topLeftCell="A2" zoomScale="90" zoomScaleNormal="90" zoomScalePageLayoutView="75" workbookViewId="0">
      <selection activeCell="D19" sqref="D19"/>
    </sheetView>
    <sheetView topLeftCell="A2" workbookViewId="1"/>
  </sheetViews>
  <sheetFormatPr defaultColWidth="11" defaultRowHeight="15" x14ac:dyDescent="0.2"/>
  <cols>
    <col min="1" max="1" width="20.5" style="38" customWidth="1"/>
    <col min="2" max="2" width="23.25" style="38" customWidth="1"/>
    <col min="3" max="3" width="21.25" style="121" customWidth="1"/>
    <col min="4" max="4" width="26.25" style="122" customWidth="1"/>
    <col min="5" max="5" width="7.25" style="122" customWidth="1"/>
    <col min="6" max="6" width="82.5" style="121" customWidth="1"/>
    <col min="7" max="7" width="3.75" style="38" customWidth="1"/>
    <col min="8" max="8" width="4" style="38" customWidth="1"/>
    <col min="9" max="9" width="4.75" style="38" customWidth="1"/>
    <col min="10" max="10" width="4" style="38" customWidth="1"/>
    <col min="11" max="11" width="4.25" style="38" customWidth="1"/>
    <col min="12" max="12" width="3.75" style="38" customWidth="1"/>
    <col min="13" max="13" width="4" style="38" customWidth="1"/>
    <col min="14" max="14" width="4.25" style="38" customWidth="1"/>
    <col min="15" max="15" width="3.75" style="38" customWidth="1"/>
    <col min="16" max="16" width="4" style="38" customWidth="1"/>
    <col min="17" max="17" width="4.5" style="38" customWidth="1"/>
    <col min="18" max="18" width="4" style="38" customWidth="1"/>
    <col min="19" max="19" width="3.75" style="38" customWidth="1"/>
    <col min="20" max="20" width="4" style="38" customWidth="1"/>
    <col min="21" max="21" width="4.75" style="38" customWidth="1"/>
    <col min="22" max="22" width="3.75" style="38" customWidth="1"/>
    <col min="23" max="23" width="4.25" style="38" customWidth="1"/>
    <col min="24" max="24" width="3.75" style="38" customWidth="1"/>
    <col min="25" max="26" width="4.25" style="38" customWidth="1"/>
    <col min="27" max="28" width="3.75" style="38" customWidth="1"/>
    <col min="29" max="29" width="4.5" style="38" customWidth="1"/>
    <col min="30" max="30" width="4.25" style="38" customWidth="1"/>
    <col min="31" max="31" width="4" style="123" customWidth="1"/>
    <col min="32" max="32" width="3.75" style="123" customWidth="1"/>
    <col min="33" max="33" width="4.75" style="123" customWidth="1"/>
    <col min="34" max="34" width="3.75" style="123" customWidth="1"/>
    <col min="35" max="35" width="4.25" style="123" customWidth="1"/>
    <col min="36" max="36" width="3.75" style="123" customWidth="1"/>
    <col min="37" max="37" width="4" style="123" customWidth="1"/>
    <col min="38" max="38" width="4.25" style="123" customWidth="1"/>
    <col min="39" max="39" width="3.75" style="123" customWidth="1"/>
    <col min="40" max="40" width="4" style="123" customWidth="1"/>
    <col min="41" max="41" width="4.5" style="123" customWidth="1"/>
    <col min="42" max="53" width="4.875" style="123" customWidth="1"/>
    <col min="54" max="54" width="8.875" style="123" customWidth="1"/>
    <col min="55" max="55" width="23.75" style="38" customWidth="1"/>
    <col min="56" max="56" width="6" style="38" hidden="1" customWidth="1"/>
    <col min="57" max="57" width="21" style="125" customWidth="1"/>
    <col min="58" max="58" width="18" style="43" customWidth="1"/>
    <col min="59" max="16384" width="11" style="38"/>
  </cols>
  <sheetData>
    <row r="1" spans="1:59" ht="25.5" hidden="1" x14ac:dyDescent="0.2">
      <c r="C1" s="273"/>
      <c r="D1" s="273"/>
      <c r="E1" s="273"/>
      <c r="F1" s="274"/>
      <c r="G1" s="39"/>
      <c r="H1" s="39"/>
      <c r="I1" s="39"/>
      <c r="J1" s="39"/>
      <c r="K1" s="39"/>
      <c r="L1" s="39"/>
      <c r="M1" s="39"/>
      <c r="N1" s="39"/>
      <c r="O1" s="39"/>
      <c r="P1" s="39"/>
      <c r="Q1" s="39"/>
      <c r="R1" s="39"/>
      <c r="S1" s="39"/>
      <c r="T1" s="39"/>
      <c r="U1" s="39"/>
      <c r="V1" s="39"/>
      <c r="W1" s="39"/>
      <c r="X1" s="39"/>
      <c r="Y1" s="39"/>
      <c r="Z1" s="39"/>
      <c r="AA1" s="39"/>
      <c r="AB1" s="39"/>
      <c r="AC1" s="39"/>
      <c r="AD1" s="39"/>
      <c r="AE1" s="271"/>
      <c r="AF1" s="271"/>
      <c r="AG1" s="271"/>
      <c r="AH1" s="271"/>
      <c r="AI1" s="271"/>
      <c r="AJ1" s="271"/>
      <c r="AK1" s="271"/>
      <c r="AL1" s="271"/>
      <c r="AM1" s="271"/>
      <c r="AN1" s="271"/>
      <c r="AO1" s="271"/>
      <c r="AP1" s="272"/>
      <c r="AQ1" s="40"/>
      <c r="AR1" s="40"/>
      <c r="AS1" s="40"/>
      <c r="AT1" s="40"/>
      <c r="AU1" s="40"/>
      <c r="AV1" s="40"/>
      <c r="AW1" s="40"/>
      <c r="AX1" s="40"/>
      <c r="AY1" s="40"/>
      <c r="AZ1" s="40"/>
      <c r="BA1" s="40"/>
      <c r="BB1" s="40"/>
      <c r="BC1" s="41"/>
      <c r="BD1" s="41"/>
      <c r="BE1" s="42"/>
    </row>
    <row r="2" spans="1:59" ht="69" customHeight="1" x14ac:dyDescent="0.2">
      <c r="A2" s="257" t="s">
        <v>80</v>
      </c>
      <c r="B2" s="257"/>
      <c r="C2" s="257"/>
      <c r="D2" s="257"/>
      <c r="E2" s="257"/>
      <c r="F2" s="257"/>
      <c r="G2" s="257"/>
      <c r="H2" s="257"/>
      <c r="I2" s="257"/>
      <c r="J2" s="257"/>
      <c r="K2" s="257"/>
      <c r="L2" s="257"/>
      <c r="M2" s="257"/>
      <c r="N2" s="257"/>
      <c r="O2" s="257"/>
      <c r="P2" s="257"/>
      <c r="Q2" s="257"/>
      <c r="R2" s="257"/>
      <c r="S2" s="257"/>
      <c r="T2" s="257"/>
      <c r="U2" s="257"/>
      <c r="V2" s="257"/>
      <c r="W2" s="257"/>
      <c r="X2" s="257"/>
      <c r="Y2" s="257"/>
      <c r="Z2" s="257"/>
      <c r="AA2" s="257"/>
      <c r="AB2" s="257"/>
      <c r="AC2" s="257"/>
      <c r="AD2" s="257"/>
      <c r="AE2" s="257"/>
      <c r="AF2" s="257"/>
      <c r="AG2" s="257"/>
      <c r="AH2" s="257"/>
      <c r="AI2" s="257"/>
      <c r="AJ2" s="257"/>
      <c r="AK2" s="257"/>
      <c r="AL2" s="257"/>
      <c r="AM2" s="257"/>
      <c r="AN2" s="257"/>
      <c r="AO2" s="257"/>
      <c r="AP2" s="257"/>
      <c r="AQ2" s="257"/>
      <c r="AR2" s="257"/>
      <c r="AS2" s="257"/>
      <c r="AT2" s="257"/>
      <c r="AU2" s="257"/>
      <c r="AV2" s="257"/>
      <c r="AW2" s="257"/>
      <c r="AX2" s="257"/>
      <c r="AY2" s="257"/>
      <c r="AZ2" s="257"/>
      <c r="BA2" s="257"/>
      <c r="BB2" s="257"/>
      <c r="BC2" s="257"/>
      <c r="BD2" s="257"/>
      <c r="BE2" s="257"/>
      <c r="BF2" s="257"/>
    </row>
    <row r="3" spans="1:59" ht="69" customHeight="1" x14ac:dyDescent="0.25">
      <c r="A3" s="212" t="s">
        <v>218</v>
      </c>
      <c r="B3" s="212"/>
      <c r="C3" s="212"/>
      <c r="D3" s="212"/>
      <c r="E3" s="212"/>
      <c r="F3"/>
      <c r="G3" s="212"/>
      <c r="H3" s="212"/>
      <c r="I3" s="212"/>
      <c r="J3" s="212"/>
      <c r="K3" s="212"/>
      <c r="L3" s="212"/>
      <c r="M3" s="212"/>
      <c r="N3" s="212"/>
      <c r="O3" s="212"/>
      <c r="P3" s="212"/>
      <c r="Q3" s="212"/>
      <c r="R3" s="212"/>
      <c r="S3" s="212"/>
      <c r="T3" s="212"/>
      <c r="U3" s="212"/>
      <c r="V3" s="212"/>
      <c r="W3" s="212"/>
      <c r="X3" s="212"/>
      <c r="Y3" s="212"/>
      <c r="Z3" s="212"/>
      <c r="AA3" s="212"/>
      <c r="AB3" s="212"/>
      <c r="AC3" s="212"/>
      <c r="AD3" s="212"/>
      <c r="AE3" s="212"/>
      <c r="AF3" s="212"/>
      <c r="AG3" s="212"/>
      <c r="AH3" s="212"/>
      <c r="AI3" s="212"/>
      <c r="AJ3" s="212"/>
      <c r="AK3" s="212"/>
      <c r="AL3" s="212"/>
      <c r="AM3" s="212"/>
      <c r="AN3" s="212"/>
      <c r="AO3" s="212"/>
      <c r="AP3" s="212"/>
      <c r="AQ3" s="212"/>
      <c r="AR3" s="212"/>
      <c r="AS3" s="212"/>
      <c r="AT3" s="212"/>
      <c r="AU3" s="212"/>
      <c r="AV3" s="212"/>
      <c r="AW3" s="212"/>
      <c r="AX3" s="212"/>
      <c r="AY3" s="212"/>
      <c r="AZ3" s="212"/>
      <c r="BA3" s="212"/>
      <c r="BB3" s="212"/>
      <c r="BC3" s="210"/>
      <c r="BD3" s="210"/>
      <c r="BE3" s="210"/>
      <c r="BF3" s="210"/>
    </row>
    <row r="4" spans="1:59" ht="24" customHeight="1" x14ac:dyDescent="0.2">
      <c r="A4" s="258" t="s">
        <v>81</v>
      </c>
      <c r="B4" s="258" t="s">
        <v>82</v>
      </c>
      <c r="C4" s="258" t="s">
        <v>84</v>
      </c>
      <c r="D4" s="258" t="s">
        <v>83</v>
      </c>
      <c r="E4" s="258" t="s">
        <v>85</v>
      </c>
      <c r="F4" s="258"/>
      <c r="G4" s="267">
        <v>2021</v>
      </c>
      <c r="H4" s="267"/>
      <c r="I4" s="267"/>
      <c r="J4" s="267"/>
      <c r="K4" s="267"/>
      <c r="L4" s="267"/>
      <c r="M4" s="267"/>
      <c r="N4" s="267"/>
      <c r="O4" s="267"/>
      <c r="P4" s="267"/>
      <c r="Q4" s="267"/>
      <c r="R4" s="267"/>
      <c r="S4" s="267">
        <v>2022</v>
      </c>
      <c r="T4" s="267"/>
      <c r="U4" s="267"/>
      <c r="V4" s="267"/>
      <c r="W4" s="267"/>
      <c r="X4" s="267"/>
      <c r="Y4" s="267"/>
      <c r="Z4" s="267"/>
      <c r="AA4" s="267"/>
      <c r="AB4" s="267"/>
      <c r="AC4" s="267"/>
      <c r="AD4" s="267"/>
      <c r="AE4" s="267">
        <v>2023</v>
      </c>
      <c r="AF4" s="267"/>
      <c r="AG4" s="267"/>
      <c r="AH4" s="267"/>
      <c r="AI4" s="267"/>
      <c r="AJ4" s="267"/>
      <c r="AK4" s="267"/>
      <c r="AL4" s="267"/>
      <c r="AM4" s="267"/>
      <c r="AN4" s="267"/>
      <c r="AO4" s="267"/>
      <c r="AP4" s="267"/>
      <c r="AQ4" s="268">
        <v>2024</v>
      </c>
      <c r="AR4" s="269"/>
      <c r="AS4" s="269"/>
      <c r="AT4" s="269"/>
      <c r="AU4" s="269"/>
      <c r="AV4" s="269"/>
      <c r="AW4" s="269"/>
      <c r="AX4" s="269"/>
      <c r="AY4" s="269"/>
      <c r="AZ4" s="269"/>
      <c r="BA4" s="269"/>
      <c r="BB4" s="270"/>
      <c r="BC4" s="259" t="s">
        <v>152</v>
      </c>
      <c r="BD4" s="259" t="s">
        <v>2</v>
      </c>
      <c r="BE4" s="262" t="s">
        <v>135</v>
      </c>
      <c r="BF4" s="259" t="s">
        <v>136</v>
      </c>
    </row>
    <row r="5" spans="1:59" ht="15" customHeight="1" x14ac:dyDescent="0.2">
      <c r="A5" s="258"/>
      <c r="B5" s="258"/>
      <c r="C5" s="258"/>
      <c r="D5" s="258"/>
      <c r="E5" s="258"/>
      <c r="F5" s="258"/>
      <c r="G5" s="266" t="s">
        <v>4</v>
      </c>
      <c r="H5" s="266"/>
      <c r="I5" s="266"/>
      <c r="J5" s="266" t="s">
        <v>5</v>
      </c>
      <c r="K5" s="266"/>
      <c r="L5" s="266"/>
      <c r="M5" s="266" t="s">
        <v>6</v>
      </c>
      <c r="N5" s="266"/>
      <c r="O5" s="266"/>
      <c r="P5" s="266" t="s">
        <v>7</v>
      </c>
      <c r="Q5" s="266"/>
      <c r="R5" s="266"/>
      <c r="S5" s="266" t="s">
        <v>4</v>
      </c>
      <c r="T5" s="266"/>
      <c r="U5" s="266"/>
      <c r="V5" s="266" t="s">
        <v>5</v>
      </c>
      <c r="W5" s="266"/>
      <c r="X5" s="266"/>
      <c r="Y5" s="266" t="s">
        <v>6</v>
      </c>
      <c r="Z5" s="266"/>
      <c r="AA5" s="266"/>
      <c r="AB5" s="266" t="s">
        <v>7</v>
      </c>
      <c r="AC5" s="266"/>
      <c r="AD5" s="266"/>
      <c r="AE5" s="266" t="s">
        <v>4</v>
      </c>
      <c r="AF5" s="266"/>
      <c r="AG5" s="266"/>
      <c r="AH5" s="265" t="s">
        <v>8</v>
      </c>
      <c r="AI5" s="265"/>
      <c r="AJ5" s="265"/>
      <c r="AK5" s="266" t="s">
        <v>6</v>
      </c>
      <c r="AL5" s="266"/>
      <c r="AM5" s="266"/>
      <c r="AN5" s="266" t="s">
        <v>7</v>
      </c>
      <c r="AO5" s="266"/>
      <c r="AP5" s="266"/>
      <c r="AQ5" s="266" t="s">
        <v>4</v>
      </c>
      <c r="AR5" s="266"/>
      <c r="AS5" s="266"/>
      <c r="AT5" s="265" t="s">
        <v>8</v>
      </c>
      <c r="AU5" s="265"/>
      <c r="AV5" s="265"/>
      <c r="AW5" s="266" t="s">
        <v>6</v>
      </c>
      <c r="AX5" s="266"/>
      <c r="AY5" s="266"/>
      <c r="AZ5" s="266" t="s">
        <v>7</v>
      </c>
      <c r="BA5" s="266"/>
      <c r="BB5" s="266"/>
      <c r="BC5" s="260"/>
      <c r="BD5" s="260"/>
      <c r="BE5" s="263"/>
      <c r="BF5" s="260"/>
    </row>
    <row r="6" spans="1:59" ht="28.5" x14ac:dyDescent="0.2">
      <c r="A6" s="258"/>
      <c r="B6" s="258"/>
      <c r="C6" s="258"/>
      <c r="D6" s="258"/>
      <c r="E6" s="258"/>
      <c r="F6" s="258"/>
      <c r="G6" s="240" t="s">
        <v>9</v>
      </c>
      <c r="H6" s="240" t="s">
        <v>132</v>
      </c>
      <c r="I6" s="240" t="s">
        <v>11</v>
      </c>
      <c r="J6" s="240" t="s">
        <v>133</v>
      </c>
      <c r="K6" s="242" t="s">
        <v>134</v>
      </c>
      <c r="L6" s="240" t="s">
        <v>22</v>
      </c>
      <c r="M6" s="242" t="s">
        <v>129</v>
      </c>
      <c r="N6" s="240" t="s">
        <v>130</v>
      </c>
      <c r="O6" s="242" t="s">
        <v>131</v>
      </c>
      <c r="P6" s="240" t="s">
        <v>21</v>
      </c>
      <c r="Q6" s="240" t="s">
        <v>23</v>
      </c>
      <c r="R6" s="240" t="s">
        <v>24</v>
      </c>
      <c r="S6" s="240" t="s">
        <v>9</v>
      </c>
      <c r="T6" s="240" t="s">
        <v>132</v>
      </c>
      <c r="U6" s="240" t="s">
        <v>11</v>
      </c>
      <c r="V6" s="240" t="s">
        <v>133</v>
      </c>
      <c r="W6" s="242" t="s">
        <v>134</v>
      </c>
      <c r="X6" s="240" t="s">
        <v>22</v>
      </c>
      <c r="Y6" s="242" t="s">
        <v>129</v>
      </c>
      <c r="Z6" s="240" t="s">
        <v>130</v>
      </c>
      <c r="AA6" s="242" t="s">
        <v>131</v>
      </c>
      <c r="AB6" s="240" t="s">
        <v>21</v>
      </c>
      <c r="AC6" s="240" t="s">
        <v>23</v>
      </c>
      <c r="AD6" s="240" t="s">
        <v>24</v>
      </c>
      <c r="AE6" s="240" t="s">
        <v>9</v>
      </c>
      <c r="AF6" s="240" t="s">
        <v>132</v>
      </c>
      <c r="AG6" s="240" t="s">
        <v>11</v>
      </c>
      <c r="AH6" s="240" t="s">
        <v>133</v>
      </c>
      <c r="AI6" s="242" t="s">
        <v>134</v>
      </c>
      <c r="AJ6" s="240" t="s">
        <v>22</v>
      </c>
      <c r="AK6" s="242" t="s">
        <v>129</v>
      </c>
      <c r="AL6" s="240" t="s">
        <v>130</v>
      </c>
      <c r="AM6" s="242" t="s">
        <v>131</v>
      </c>
      <c r="AN6" s="240" t="s">
        <v>21</v>
      </c>
      <c r="AO6" s="240" t="s">
        <v>23</v>
      </c>
      <c r="AP6" s="240" t="s">
        <v>24</v>
      </c>
      <c r="AQ6" s="240" t="s">
        <v>9</v>
      </c>
      <c r="AR6" s="240" t="s">
        <v>132</v>
      </c>
      <c r="AS6" s="240" t="s">
        <v>11</v>
      </c>
      <c r="AT6" s="240" t="s">
        <v>133</v>
      </c>
      <c r="AU6" s="242" t="s">
        <v>134</v>
      </c>
      <c r="AV6" s="240" t="s">
        <v>22</v>
      </c>
      <c r="AW6" s="242" t="s">
        <v>129</v>
      </c>
      <c r="AX6" s="240" t="s">
        <v>130</v>
      </c>
      <c r="AY6" s="242" t="s">
        <v>131</v>
      </c>
      <c r="AZ6" s="240" t="s">
        <v>21</v>
      </c>
      <c r="BA6" s="240" t="s">
        <v>23</v>
      </c>
      <c r="BB6" s="240" t="s">
        <v>24</v>
      </c>
      <c r="BC6" s="261"/>
      <c r="BD6" s="261"/>
      <c r="BE6" s="264"/>
      <c r="BF6" s="261"/>
    </row>
    <row r="7" spans="1:59" ht="15" customHeight="1" x14ac:dyDescent="0.2">
      <c r="A7" s="45"/>
      <c r="B7" s="45"/>
      <c r="C7" s="45"/>
      <c r="D7" s="45"/>
      <c r="E7" s="46"/>
      <c r="F7" s="47"/>
      <c r="G7" s="48"/>
      <c r="H7" s="48"/>
      <c r="I7" s="48"/>
      <c r="J7" s="48"/>
      <c r="K7" s="48"/>
      <c r="L7" s="48"/>
      <c r="M7" s="48"/>
      <c r="N7" s="48"/>
      <c r="O7" s="48"/>
      <c r="P7" s="48"/>
      <c r="Q7" s="48"/>
      <c r="R7" s="48"/>
      <c r="S7" s="48"/>
      <c r="T7" s="48"/>
      <c r="U7" s="48"/>
      <c r="V7" s="48"/>
      <c r="W7" s="48"/>
      <c r="X7" s="48"/>
      <c r="Y7" s="48"/>
      <c r="Z7" s="48"/>
      <c r="AA7" s="48"/>
      <c r="AB7" s="48"/>
      <c r="AC7" s="48"/>
      <c r="AD7" s="48"/>
      <c r="AE7" s="46"/>
      <c r="AF7" s="46"/>
      <c r="AG7" s="46"/>
      <c r="AH7" s="46"/>
      <c r="AI7" s="46"/>
      <c r="AJ7" s="46"/>
      <c r="AK7" s="46"/>
      <c r="AL7" s="46"/>
      <c r="AM7" s="46"/>
      <c r="AN7" s="46"/>
      <c r="AO7" s="46"/>
      <c r="AP7" s="46"/>
      <c r="AQ7" s="46"/>
      <c r="AR7" s="46"/>
      <c r="AS7" s="46"/>
      <c r="AT7" s="46"/>
      <c r="AU7" s="46"/>
      <c r="AV7" s="46"/>
      <c r="AW7" s="46"/>
      <c r="AX7" s="46"/>
      <c r="AY7" s="46"/>
      <c r="AZ7" s="46"/>
      <c r="BA7" s="46"/>
      <c r="BB7" s="46"/>
      <c r="BC7" s="46"/>
      <c r="BD7" s="46"/>
      <c r="BE7" s="49"/>
      <c r="BF7" s="46"/>
    </row>
    <row r="8" spans="1:59" x14ac:dyDescent="0.2">
      <c r="A8" s="249" t="s">
        <v>199</v>
      </c>
      <c r="B8" s="301" t="s">
        <v>219</v>
      </c>
      <c r="C8" s="292" t="s">
        <v>96</v>
      </c>
      <c r="D8" s="86"/>
      <c r="E8" s="99"/>
      <c r="F8" s="100"/>
      <c r="G8" s="101"/>
      <c r="H8" s="101"/>
      <c r="I8" s="101"/>
      <c r="J8" s="101"/>
      <c r="K8" s="101"/>
      <c r="L8" s="101"/>
      <c r="M8" s="101"/>
      <c r="N8" s="101"/>
      <c r="O8" s="101"/>
      <c r="P8" s="101"/>
      <c r="Q8" s="101"/>
      <c r="R8" s="101"/>
      <c r="S8" s="101"/>
      <c r="T8" s="101"/>
      <c r="U8" s="101"/>
      <c r="V8" s="101"/>
      <c r="W8" s="101"/>
      <c r="X8" s="101"/>
      <c r="Y8" s="101"/>
      <c r="Z8" s="101"/>
      <c r="AA8" s="101"/>
      <c r="AB8" s="101"/>
      <c r="AC8" s="101"/>
      <c r="AD8" s="101"/>
      <c r="AE8" s="86"/>
      <c r="AF8" s="86"/>
      <c r="AG8" s="86"/>
      <c r="AH8" s="86"/>
      <c r="AI8" s="86"/>
      <c r="AJ8" s="86"/>
      <c r="AK8" s="86"/>
      <c r="AL8" s="86"/>
      <c r="AM8" s="86"/>
      <c r="AN8" s="86"/>
      <c r="AO8" s="86"/>
      <c r="AP8" s="86"/>
      <c r="AQ8" s="86"/>
      <c r="AR8" s="86"/>
      <c r="AS8" s="86"/>
      <c r="AT8" s="86"/>
      <c r="AU8" s="86"/>
      <c r="AV8" s="86"/>
      <c r="AW8" s="86"/>
      <c r="AX8" s="86"/>
      <c r="AY8" s="86"/>
      <c r="AZ8" s="86"/>
      <c r="BA8" s="86"/>
      <c r="BB8" s="86"/>
      <c r="BC8" s="86"/>
      <c r="BD8" s="86"/>
      <c r="BE8" s="91"/>
      <c r="BF8" s="46"/>
    </row>
    <row r="9" spans="1:59" ht="16.149999999999999" customHeight="1" x14ac:dyDescent="0.2">
      <c r="A9" s="250"/>
      <c r="B9" s="302"/>
      <c r="C9" s="293"/>
      <c r="D9" s="277" t="s">
        <v>201</v>
      </c>
      <c r="E9" s="70">
        <v>48</v>
      </c>
      <c r="F9" s="51" t="s">
        <v>202</v>
      </c>
      <c r="G9" s="52"/>
      <c r="H9" s="52"/>
      <c r="I9" s="52"/>
      <c r="J9" s="52"/>
      <c r="K9" s="52"/>
      <c r="L9" s="52"/>
      <c r="M9" s="52"/>
      <c r="N9" s="52"/>
      <c r="O9" s="52"/>
      <c r="P9" s="52"/>
      <c r="Q9" s="52"/>
      <c r="R9" s="52"/>
      <c r="S9" s="52"/>
      <c r="T9" s="52"/>
      <c r="U9" s="52"/>
      <c r="V9" s="52"/>
      <c r="W9" s="52"/>
      <c r="X9" s="52"/>
      <c r="Y9" s="52"/>
      <c r="Z9" s="59"/>
      <c r="AA9" s="59"/>
      <c r="AB9" s="59"/>
      <c r="AC9" s="52"/>
      <c r="AD9" s="52"/>
      <c r="AE9" s="55"/>
      <c r="AF9" s="55"/>
      <c r="AG9" s="59"/>
      <c r="AH9" s="55"/>
      <c r="AI9" s="55"/>
      <c r="AJ9" s="55"/>
      <c r="AK9" s="55"/>
      <c r="AL9" s="55"/>
      <c r="AM9" s="55"/>
      <c r="AN9" s="55"/>
      <c r="AO9" s="55"/>
      <c r="AP9" s="55"/>
      <c r="AQ9" s="55"/>
      <c r="AR9" s="55"/>
      <c r="AS9" s="55"/>
      <c r="AT9" s="55"/>
      <c r="AU9" s="55"/>
      <c r="AV9" s="55"/>
      <c r="AW9" s="55"/>
      <c r="AX9" s="55"/>
      <c r="AY9" s="55"/>
      <c r="AZ9" s="55"/>
      <c r="BA9" s="55"/>
      <c r="BB9" s="55"/>
      <c r="BC9" s="56" t="s">
        <v>138</v>
      </c>
      <c r="BD9" s="56" t="s">
        <v>29</v>
      </c>
      <c r="BE9" s="57">
        <v>0</v>
      </c>
      <c r="BF9" s="58" t="s">
        <v>148</v>
      </c>
      <c r="BG9" s="125"/>
    </row>
    <row r="10" spans="1:59" ht="28.5" x14ac:dyDescent="0.2">
      <c r="A10" s="250"/>
      <c r="B10" s="302"/>
      <c r="C10" s="293"/>
      <c r="D10" s="277"/>
      <c r="E10" s="70">
        <v>49</v>
      </c>
      <c r="F10" s="51" t="s">
        <v>203</v>
      </c>
      <c r="G10" s="52"/>
      <c r="H10" s="52"/>
      <c r="I10" s="52"/>
      <c r="J10" s="52"/>
      <c r="K10" s="52"/>
      <c r="L10" s="52"/>
      <c r="M10" s="52"/>
      <c r="N10" s="52"/>
      <c r="O10" s="52"/>
      <c r="P10" s="52"/>
      <c r="Q10" s="52"/>
      <c r="R10" s="52"/>
      <c r="S10" s="52"/>
      <c r="T10" s="52"/>
      <c r="U10" s="52"/>
      <c r="V10" s="52"/>
      <c r="W10" s="52"/>
      <c r="X10" s="52"/>
      <c r="Y10" s="52"/>
      <c r="Z10" s="52"/>
      <c r="AA10" s="52"/>
      <c r="AB10" s="52"/>
      <c r="AC10" s="52"/>
      <c r="AD10" s="52"/>
      <c r="AE10" s="55"/>
      <c r="AF10" s="55"/>
      <c r="AG10" s="55"/>
      <c r="AH10" s="59"/>
      <c r="AI10" s="55"/>
      <c r="AJ10" s="55"/>
      <c r="AK10" s="55"/>
      <c r="AL10" s="55"/>
      <c r="AM10" s="55"/>
      <c r="AN10" s="55"/>
      <c r="AO10" s="55"/>
      <c r="AP10" s="55"/>
      <c r="AQ10" s="55"/>
      <c r="AR10" s="55"/>
      <c r="AS10" s="55"/>
      <c r="AT10" s="55"/>
      <c r="AU10" s="55"/>
      <c r="AV10" s="55"/>
      <c r="AW10" s="55"/>
      <c r="AX10" s="55"/>
      <c r="AY10" s="55"/>
      <c r="AZ10" s="55"/>
      <c r="BA10" s="55"/>
      <c r="BB10" s="55"/>
      <c r="BC10" s="56" t="s">
        <v>217</v>
      </c>
      <c r="BD10" s="56" t="s">
        <v>50</v>
      </c>
      <c r="BE10" s="57">
        <v>0</v>
      </c>
      <c r="BF10" s="58" t="s">
        <v>148</v>
      </c>
      <c r="BG10" s="125"/>
    </row>
    <row r="11" spans="1:59" ht="27" customHeight="1" x14ac:dyDescent="0.2">
      <c r="A11" s="250"/>
      <c r="B11" s="302"/>
      <c r="C11" s="293"/>
      <c r="D11" s="277"/>
      <c r="E11" s="70">
        <v>50</v>
      </c>
      <c r="F11" s="51" t="s">
        <v>204</v>
      </c>
      <c r="G11" s="52"/>
      <c r="H11" s="52"/>
      <c r="I11" s="52"/>
      <c r="J11" s="52"/>
      <c r="K11" s="52"/>
      <c r="L11" s="52"/>
      <c r="M11" s="52"/>
      <c r="N11" s="52"/>
      <c r="O11" s="52"/>
      <c r="P11" s="52"/>
      <c r="Q11" s="52"/>
      <c r="R11" s="52"/>
      <c r="S11" s="52"/>
      <c r="T11" s="52"/>
      <c r="U11" s="52"/>
      <c r="V11" s="52"/>
      <c r="W11" s="52"/>
      <c r="X11" s="52"/>
      <c r="Y11" s="52"/>
      <c r="Z11" s="52"/>
      <c r="AA11" s="52"/>
      <c r="AB11" s="52"/>
      <c r="AC11" s="52"/>
      <c r="AD11" s="52"/>
      <c r="AE11" s="55"/>
      <c r="AF11" s="55"/>
      <c r="AG11" s="55"/>
      <c r="AH11" s="59"/>
      <c r="AI11" s="55"/>
      <c r="AJ11" s="55"/>
      <c r="AK11" s="55"/>
      <c r="AL11" s="55"/>
      <c r="AM11" s="55"/>
      <c r="AN11" s="55"/>
      <c r="AO11" s="55"/>
      <c r="AP11" s="55"/>
      <c r="AQ11" s="55"/>
      <c r="AR11" s="55"/>
      <c r="AS11" s="55"/>
      <c r="AT11" s="55"/>
      <c r="AU11" s="55"/>
      <c r="AV11" s="55"/>
      <c r="AW11" s="55"/>
      <c r="AX11" s="55"/>
      <c r="AY11" s="55"/>
      <c r="AZ11" s="55"/>
      <c r="BA11" s="55"/>
      <c r="BB11" s="55"/>
      <c r="BC11" s="56" t="s">
        <v>140</v>
      </c>
      <c r="BD11" s="56" t="s">
        <v>50</v>
      </c>
      <c r="BE11" s="57">
        <v>12754</v>
      </c>
      <c r="BF11" s="58" t="s">
        <v>148</v>
      </c>
      <c r="BG11" s="125"/>
    </row>
    <row r="12" spans="1:59" x14ac:dyDescent="0.2">
      <c r="A12" s="250"/>
      <c r="B12" s="302"/>
      <c r="C12" s="293"/>
      <c r="D12" s="86"/>
      <c r="E12" s="103"/>
      <c r="F12" s="104"/>
      <c r="G12" s="105"/>
      <c r="H12" s="105"/>
      <c r="I12" s="105"/>
      <c r="J12" s="105"/>
      <c r="K12" s="105"/>
      <c r="L12" s="105"/>
      <c r="M12" s="105"/>
      <c r="N12" s="105"/>
      <c r="O12" s="105"/>
      <c r="P12" s="105"/>
      <c r="Q12" s="105"/>
      <c r="R12" s="105"/>
      <c r="S12" s="105"/>
      <c r="T12" s="105"/>
      <c r="U12" s="105"/>
      <c r="V12" s="105"/>
      <c r="W12" s="105"/>
      <c r="X12" s="105"/>
      <c r="Y12" s="105"/>
      <c r="Z12" s="105"/>
      <c r="AA12" s="105"/>
      <c r="AB12" s="105"/>
      <c r="AC12" s="105"/>
      <c r="AD12" s="105"/>
      <c r="AE12" s="86"/>
      <c r="AF12" s="86"/>
      <c r="AG12" s="86"/>
      <c r="AH12" s="86"/>
      <c r="AI12" s="86"/>
      <c r="AJ12" s="86"/>
      <c r="AK12" s="86"/>
      <c r="AL12" s="86"/>
      <c r="AM12" s="86"/>
      <c r="AN12" s="86"/>
      <c r="AO12" s="86"/>
      <c r="AP12" s="86"/>
      <c r="AQ12" s="86"/>
      <c r="AR12" s="86"/>
      <c r="AS12" s="86"/>
      <c r="AT12" s="86"/>
      <c r="AU12" s="86"/>
      <c r="AV12" s="86"/>
      <c r="AW12" s="86"/>
      <c r="AX12" s="86"/>
      <c r="AY12" s="86"/>
      <c r="AZ12" s="86"/>
      <c r="BA12" s="86"/>
      <c r="BB12" s="86"/>
      <c r="BC12" s="86"/>
      <c r="BD12" s="86"/>
      <c r="BE12" s="91"/>
      <c r="BF12" s="46"/>
    </row>
    <row r="13" spans="1:59" x14ac:dyDescent="0.2">
      <c r="A13" s="250"/>
      <c r="B13" s="302"/>
      <c r="C13" s="293"/>
      <c r="D13" s="277" t="s">
        <v>205</v>
      </c>
      <c r="E13" s="70">
        <v>51</v>
      </c>
      <c r="F13" s="106" t="s">
        <v>206</v>
      </c>
      <c r="G13" s="41"/>
      <c r="H13" s="41"/>
      <c r="I13" s="41"/>
      <c r="J13" s="41"/>
      <c r="K13" s="41"/>
      <c r="L13" s="41"/>
      <c r="M13" s="41"/>
      <c r="N13" s="41"/>
      <c r="O13" s="41"/>
      <c r="P13" s="41"/>
      <c r="Q13" s="41"/>
      <c r="R13" s="41"/>
      <c r="S13" s="41"/>
      <c r="T13" s="41"/>
      <c r="U13" s="41"/>
      <c r="V13" s="41"/>
      <c r="W13" s="41"/>
      <c r="X13" s="41"/>
      <c r="Y13" s="55"/>
      <c r="Z13" s="77"/>
      <c r="AA13" s="55"/>
      <c r="AB13" s="55"/>
      <c r="AC13" s="55"/>
      <c r="AD13" s="55"/>
      <c r="AE13" s="55"/>
      <c r="AF13" s="55"/>
      <c r="AG13" s="55"/>
      <c r="AH13" s="55"/>
      <c r="AI13" s="55"/>
      <c r="AJ13" s="55"/>
      <c r="AK13" s="55"/>
      <c r="AL13" s="55"/>
      <c r="AM13" s="55"/>
      <c r="AN13" s="55"/>
      <c r="AO13" s="55"/>
      <c r="AP13" s="55"/>
      <c r="AQ13" s="55"/>
      <c r="AR13" s="55"/>
      <c r="AS13" s="55"/>
      <c r="AT13" s="55"/>
      <c r="AU13" s="55"/>
      <c r="AV13" s="55"/>
      <c r="AW13" s="55"/>
      <c r="AX13" s="55"/>
      <c r="AY13" s="55"/>
      <c r="AZ13" s="55"/>
      <c r="BA13" s="55"/>
      <c r="BB13" s="55"/>
      <c r="BC13" s="56" t="s">
        <v>217</v>
      </c>
      <c r="BD13" s="56" t="s">
        <v>29</v>
      </c>
      <c r="BE13" s="57">
        <v>120324</v>
      </c>
      <c r="BF13" s="58" t="s">
        <v>148</v>
      </c>
      <c r="BG13" s="125"/>
    </row>
    <row r="14" spans="1:59" ht="25.9" customHeight="1" x14ac:dyDescent="0.2">
      <c r="A14" s="250"/>
      <c r="B14" s="302"/>
      <c r="C14" s="293"/>
      <c r="D14" s="277"/>
      <c r="E14" s="70">
        <v>52</v>
      </c>
      <c r="F14" s="107" t="s">
        <v>207</v>
      </c>
      <c r="G14" s="41"/>
      <c r="H14" s="41"/>
      <c r="I14" s="41"/>
      <c r="J14" s="41"/>
      <c r="K14" s="41"/>
      <c r="L14" s="41"/>
      <c r="M14" s="41"/>
      <c r="N14" s="41"/>
      <c r="O14" s="41"/>
      <c r="P14" s="41"/>
      <c r="Q14" s="41"/>
      <c r="R14" s="41"/>
      <c r="S14" s="41"/>
      <c r="T14" s="41"/>
      <c r="U14" s="41"/>
      <c r="V14" s="41"/>
      <c r="W14" s="41"/>
      <c r="X14" s="41"/>
      <c r="Y14" s="55"/>
      <c r="Z14" s="77"/>
      <c r="AA14" s="77"/>
      <c r="AB14" s="77"/>
      <c r="AC14" s="77"/>
      <c r="AD14" s="77"/>
      <c r="AE14" s="77"/>
      <c r="AF14" s="77"/>
      <c r="AG14" s="77"/>
      <c r="AH14" s="77"/>
      <c r="AI14" s="77"/>
      <c r="AJ14" s="77"/>
      <c r="AK14" s="77"/>
      <c r="AL14" s="77"/>
      <c r="AM14" s="77"/>
      <c r="AN14" s="77"/>
      <c r="AO14" s="77"/>
      <c r="AP14" s="77"/>
      <c r="AQ14" s="77"/>
      <c r="AR14" s="77"/>
      <c r="AS14" s="77"/>
      <c r="AT14" s="77"/>
      <c r="AU14" s="77"/>
      <c r="AV14" s="77"/>
      <c r="AW14" s="77"/>
      <c r="AX14" s="77"/>
      <c r="AY14" s="77"/>
      <c r="AZ14" s="77"/>
      <c r="BA14" s="77"/>
      <c r="BB14" s="77"/>
      <c r="BC14" s="56" t="s">
        <v>217</v>
      </c>
      <c r="BD14" s="56" t="s">
        <v>29</v>
      </c>
      <c r="BE14" s="57">
        <v>349566.9</v>
      </c>
      <c r="BF14" s="58" t="s">
        <v>148</v>
      </c>
      <c r="BG14" s="125"/>
    </row>
    <row r="15" spans="1:59" ht="42.75" x14ac:dyDescent="0.2">
      <c r="A15" s="250"/>
      <c r="B15" s="302"/>
      <c r="C15" s="293"/>
      <c r="D15" s="277"/>
      <c r="E15" s="70">
        <v>53</v>
      </c>
      <c r="F15" s="94" t="s">
        <v>208</v>
      </c>
      <c r="G15" s="55"/>
      <c r="H15" s="55"/>
      <c r="I15" s="55"/>
      <c r="J15" s="55"/>
      <c r="K15" s="55"/>
      <c r="L15" s="55"/>
      <c r="M15" s="55"/>
      <c r="N15" s="55"/>
      <c r="O15" s="55"/>
      <c r="P15" s="55"/>
      <c r="Q15" s="55"/>
      <c r="R15" s="55"/>
      <c r="S15" s="55"/>
      <c r="T15" s="55"/>
      <c r="U15" s="55"/>
      <c r="V15" s="55"/>
      <c r="W15" s="55"/>
      <c r="X15" s="55"/>
      <c r="Y15" s="55"/>
      <c r="Z15" s="55"/>
      <c r="AA15" s="55"/>
      <c r="AB15" s="77"/>
      <c r="AC15" s="55"/>
      <c r="AD15" s="55"/>
      <c r="AE15" s="55"/>
      <c r="AF15" s="55"/>
      <c r="AG15" s="55"/>
      <c r="AH15" s="55"/>
      <c r="AI15" s="55"/>
      <c r="AJ15" s="55"/>
      <c r="AK15" s="55"/>
      <c r="AL15" s="55"/>
      <c r="AM15" s="55"/>
      <c r="AN15" s="55"/>
      <c r="AO15" s="55"/>
      <c r="AP15" s="55"/>
      <c r="AQ15" s="55"/>
      <c r="AR15" s="55"/>
      <c r="AS15" s="55"/>
      <c r="AT15" s="55"/>
      <c r="AU15" s="55"/>
      <c r="AV15" s="55"/>
      <c r="AW15" s="55"/>
      <c r="AX15" s="55"/>
      <c r="AY15" s="55"/>
      <c r="AZ15" s="55"/>
      <c r="BA15" s="55"/>
      <c r="BB15" s="55"/>
      <c r="BC15" s="56" t="s">
        <v>140</v>
      </c>
      <c r="BD15" s="56" t="s">
        <v>50</v>
      </c>
      <c r="BE15" s="57">
        <v>75765</v>
      </c>
      <c r="BF15" s="65" t="s">
        <v>149</v>
      </c>
      <c r="BG15" s="125"/>
    </row>
    <row r="16" spans="1:59" ht="42.75" x14ac:dyDescent="0.2">
      <c r="A16" s="250"/>
      <c r="B16" s="302"/>
      <c r="C16" s="293"/>
      <c r="D16" s="277"/>
      <c r="E16" s="70">
        <v>54</v>
      </c>
      <c r="F16" s="94" t="s">
        <v>119</v>
      </c>
      <c r="G16" s="55"/>
      <c r="H16" s="55"/>
      <c r="I16" s="55"/>
      <c r="J16" s="55"/>
      <c r="K16" s="55"/>
      <c r="L16" s="55"/>
      <c r="M16" s="55"/>
      <c r="N16" s="55"/>
      <c r="O16" s="55"/>
      <c r="P16" s="55"/>
      <c r="Q16" s="55"/>
      <c r="R16" s="55"/>
      <c r="S16" s="55"/>
      <c r="T16" s="55"/>
      <c r="U16" s="55"/>
      <c r="V16" s="55"/>
      <c r="W16" s="55"/>
      <c r="X16" s="55"/>
      <c r="Y16" s="55"/>
      <c r="Z16" s="55"/>
      <c r="AA16" s="55"/>
      <c r="AB16" s="77"/>
      <c r="AC16" s="55"/>
      <c r="AD16" s="55"/>
      <c r="AE16" s="55"/>
      <c r="AF16" s="55"/>
      <c r="AG16" s="55"/>
      <c r="AH16" s="55"/>
      <c r="AI16" s="55"/>
      <c r="AJ16" s="55"/>
      <c r="AK16" s="55"/>
      <c r="AL16" s="55"/>
      <c r="AM16" s="55"/>
      <c r="AN16" s="55"/>
      <c r="AO16" s="55"/>
      <c r="AP16" s="55"/>
      <c r="AQ16" s="55"/>
      <c r="AR16" s="55"/>
      <c r="AS16" s="55"/>
      <c r="AT16" s="55"/>
      <c r="AU16" s="55"/>
      <c r="AV16" s="55"/>
      <c r="AW16" s="55"/>
      <c r="AX16" s="55"/>
      <c r="AY16" s="55"/>
      <c r="AZ16" s="55"/>
      <c r="BA16" s="55"/>
      <c r="BB16" s="55"/>
      <c r="BC16" s="56" t="s">
        <v>140</v>
      </c>
      <c r="BD16" s="56"/>
      <c r="BE16" s="57">
        <v>90234</v>
      </c>
      <c r="BF16" s="58" t="s">
        <v>148</v>
      </c>
      <c r="BG16" s="125"/>
    </row>
    <row r="17" spans="1:59" ht="28.5" x14ac:dyDescent="0.2">
      <c r="A17" s="250"/>
      <c r="B17" s="303"/>
      <c r="C17" s="294"/>
      <c r="D17" s="277"/>
      <c r="E17" s="70">
        <v>55</v>
      </c>
      <c r="F17" s="51" t="s">
        <v>120</v>
      </c>
      <c r="G17" s="41"/>
      <c r="H17" s="41"/>
      <c r="I17" s="41"/>
      <c r="J17" s="41"/>
      <c r="K17" s="41"/>
      <c r="L17" s="41"/>
      <c r="M17" s="41"/>
      <c r="N17" s="41"/>
      <c r="O17" s="41"/>
      <c r="P17" s="41"/>
      <c r="Q17" s="41"/>
      <c r="R17" s="41"/>
      <c r="S17" s="41"/>
      <c r="T17" s="41"/>
      <c r="U17" s="41"/>
      <c r="V17" s="41"/>
      <c r="W17" s="41"/>
      <c r="X17" s="41"/>
      <c r="Y17" s="55"/>
      <c r="Z17" s="55"/>
      <c r="AA17" s="55"/>
      <c r="AB17" s="55"/>
      <c r="AC17" s="55"/>
      <c r="AD17" s="55"/>
      <c r="AE17" s="55"/>
      <c r="AF17" s="55"/>
      <c r="AG17" s="55"/>
      <c r="AH17" s="77"/>
      <c r="AI17" s="55"/>
      <c r="AJ17" s="55"/>
      <c r="AK17" s="55"/>
      <c r="AL17" s="55"/>
      <c r="AM17" s="55"/>
      <c r="AN17" s="55"/>
      <c r="AO17" s="55"/>
      <c r="AP17" s="55"/>
      <c r="AQ17" s="55"/>
      <c r="AR17" s="55"/>
      <c r="AS17" s="55"/>
      <c r="AT17" s="55"/>
      <c r="AU17" s="55"/>
      <c r="AV17" s="55"/>
      <c r="AW17" s="55"/>
      <c r="AX17" s="55"/>
      <c r="AY17" s="55"/>
      <c r="AZ17" s="55"/>
      <c r="BA17" s="55"/>
      <c r="BB17" s="55"/>
      <c r="BC17" s="56" t="s">
        <v>48</v>
      </c>
      <c r="BD17" s="56" t="s">
        <v>48</v>
      </c>
      <c r="BE17" s="57">
        <v>80987</v>
      </c>
      <c r="BF17" s="58" t="s">
        <v>148</v>
      </c>
      <c r="BG17" s="125"/>
    </row>
    <row r="18" spans="1:59" x14ac:dyDescent="0.2">
      <c r="A18" s="250"/>
      <c r="B18" s="301" t="s">
        <v>220</v>
      </c>
      <c r="C18" s="292" t="s">
        <v>97</v>
      </c>
      <c r="D18" s="86"/>
      <c r="E18" s="99"/>
      <c r="F18" s="100"/>
      <c r="G18" s="101"/>
      <c r="H18" s="101"/>
      <c r="I18" s="101"/>
      <c r="J18" s="101"/>
      <c r="K18" s="101"/>
      <c r="L18" s="101"/>
      <c r="M18" s="101"/>
      <c r="N18" s="101"/>
      <c r="O18" s="101"/>
      <c r="P18" s="101"/>
      <c r="Q18" s="101"/>
      <c r="R18" s="101"/>
      <c r="S18" s="101"/>
      <c r="T18" s="101"/>
      <c r="U18" s="101"/>
      <c r="V18" s="101"/>
      <c r="W18" s="101"/>
      <c r="X18" s="101"/>
      <c r="Y18" s="101"/>
      <c r="Z18" s="101"/>
      <c r="AA18" s="101"/>
      <c r="AB18" s="101"/>
      <c r="AC18" s="101"/>
      <c r="AD18" s="101"/>
      <c r="AE18" s="86"/>
      <c r="AF18" s="86"/>
      <c r="AG18" s="86"/>
      <c r="AH18" s="86"/>
      <c r="AI18" s="86"/>
      <c r="AJ18" s="86"/>
      <c r="AK18" s="86"/>
      <c r="AL18" s="86"/>
      <c r="AM18" s="86"/>
      <c r="AN18" s="86"/>
      <c r="AO18" s="86"/>
      <c r="AP18" s="86"/>
      <c r="AQ18" s="86"/>
      <c r="AR18" s="86"/>
      <c r="AS18" s="86"/>
      <c r="AT18" s="86"/>
      <c r="AU18" s="86"/>
      <c r="AV18" s="86"/>
      <c r="AW18" s="86"/>
      <c r="AX18" s="86"/>
      <c r="AY18" s="86"/>
      <c r="AZ18" s="86"/>
      <c r="BA18" s="86"/>
      <c r="BB18" s="86"/>
      <c r="BC18" s="86"/>
      <c r="BD18" s="86"/>
      <c r="BE18" s="91"/>
      <c r="BF18" s="46"/>
    </row>
    <row r="19" spans="1:59" ht="90.4" customHeight="1" x14ac:dyDescent="0.2">
      <c r="A19" s="250"/>
      <c r="B19" s="302"/>
      <c r="C19" s="293"/>
      <c r="D19" s="84" t="s">
        <v>103</v>
      </c>
      <c r="E19" s="70">
        <v>56</v>
      </c>
      <c r="F19" s="51" t="s">
        <v>121</v>
      </c>
      <c r="G19" s="52"/>
      <c r="H19" s="52"/>
      <c r="I19" s="52"/>
      <c r="J19" s="52"/>
      <c r="K19" s="52"/>
      <c r="L19" s="52"/>
      <c r="M19" s="52"/>
      <c r="N19" s="52"/>
      <c r="O19" s="52"/>
      <c r="P19" s="52"/>
      <c r="Q19" s="52"/>
      <c r="R19" s="52"/>
      <c r="S19" s="52"/>
      <c r="T19" s="52"/>
      <c r="U19" s="52"/>
      <c r="V19" s="52"/>
      <c r="W19" s="52"/>
      <c r="X19" s="52"/>
      <c r="Y19" s="52"/>
      <c r="Z19" s="52"/>
      <c r="AA19" s="52"/>
      <c r="AB19" s="52"/>
      <c r="AC19" s="52"/>
      <c r="AD19" s="55"/>
      <c r="AE19" s="55"/>
      <c r="AF19" s="55"/>
      <c r="AG19" s="55"/>
      <c r="AH19" s="77"/>
      <c r="AI19" s="55"/>
      <c r="AJ19" s="55"/>
      <c r="AK19" s="55"/>
      <c r="AL19" s="55"/>
      <c r="AM19" s="55"/>
      <c r="AN19" s="55"/>
      <c r="AO19" s="55"/>
      <c r="AP19" s="55"/>
      <c r="AQ19" s="55"/>
      <c r="AR19" s="55"/>
      <c r="AS19" s="55"/>
      <c r="AT19" s="55"/>
      <c r="AU19" s="55"/>
      <c r="AV19" s="55"/>
      <c r="AW19" s="55"/>
      <c r="AX19" s="55"/>
      <c r="AY19" s="55"/>
      <c r="AZ19" s="55"/>
      <c r="BA19" s="55"/>
      <c r="BB19" s="55"/>
      <c r="BC19" s="56" t="s">
        <v>144</v>
      </c>
      <c r="BD19" s="56" t="s">
        <v>29</v>
      </c>
      <c r="BE19" s="57">
        <v>0</v>
      </c>
      <c r="BF19" s="58" t="s">
        <v>148</v>
      </c>
      <c r="BG19" s="125"/>
    </row>
    <row r="20" spans="1:59" ht="61.15" customHeight="1" x14ac:dyDescent="0.2">
      <c r="A20" s="250"/>
      <c r="B20" s="303"/>
      <c r="C20" s="293"/>
      <c r="D20" s="86"/>
      <c r="E20" s="103"/>
      <c r="F20" s="104"/>
      <c r="G20" s="105"/>
      <c r="H20" s="105"/>
      <c r="I20" s="105"/>
      <c r="J20" s="105"/>
      <c r="K20" s="105"/>
      <c r="L20" s="105"/>
      <c r="M20" s="105"/>
      <c r="N20" s="105"/>
      <c r="O20" s="105"/>
      <c r="P20" s="105"/>
      <c r="Q20" s="105"/>
      <c r="R20" s="105"/>
      <c r="S20" s="105"/>
      <c r="T20" s="105"/>
      <c r="U20" s="105"/>
      <c r="V20" s="105"/>
      <c r="W20" s="105"/>
      <c r="X20" s="105"/>
      <c r="Y20" s="105"/>
      <c r="Z20" s="105"/>
      <c r="AA20" s="105"/>
      <c r="AB20" s="105"/>
      <c r="AC20" s="105"/>
      <c r="AD20" s="105"/>
      <c r="AE20" s="86"/>
      <c r="AF20" s="86"/>
      <c r="AG20" s="86"/>
      <c r="AH20" s="86"/>
      <c r="AI20" s="86"/>
      <c r="AJ20" s="86"/>
      <c r="AK20" s="86"/>
      <c r="AL20" s="86"/>
      <c r="AM20" s="86"/>
      <c r="AN20" s="86"/>
      <c r="AO20" s="86"/>
      <c r="AP20" s="86"/>
      <c r="AQ20" s="86"/>
      <c r="AR20" s="86"/>
      <c r="AS20" s="86"/>
      <c r="AT20" s="86"/>
      <c r="AU20" s="86"/>
      <c r="AV20" s="86"/>
      <c r="AW20" s="86"/>
      <c r="AX20" s="86"/>
      <c r="AY20" s="86"/>
      <c r="AZ20" s="86"/>
      <c r="BA20" s="86"/>
      <c r="BB20" s="86"/>
      <c r="BC20" s="86"/>
      <c r="BD20" s="86"/>
      <c r="BE20" s="91"/>
      <c r="BF20" s="46"/>
    </row>
    <row r="21" spans="1:59" ht="84.6" customHeight="1" x14ac:dyDescent="0.2">
      <c r="A21" s="250"/>
      <c r="B21" s="289" t="s">
        <v>221</v>
      </c>
      <c r="C21" s="293"/>
      <c r="D21" s="284" t="s">
        <v>104</v>
      </c>
      <c r="E21" s="70">
        <v>57</v>
      </c>
      <c r="F21" s="51" t="s">
        <v>122</v>
      </c>
      <c r="G21" s="52"/>
      <c r="H21" s="52"/>
      <c r="I21" s="52"/>
      <c r="J21" s="52"/>
      <c r="K21" s="52"/>
      <c r="L21" s="52"/>
      <c r="M21" s="52"/>
      <c r="N21" s="52"/>
      <c r="O21" s="52"/>
      <c r="P21" s="52"/>
      <c r="Q21" s="52"/>
      <c r="R21" s="52"/>
      <c r="S21" s="52"/>
      <c r="T21" s="52"/>
      <c r="U21" s="52"/>
      <c r="V21" s="52"/>
      <c r="W21" s="52"/>
      <c r="X21" s="52"/>
      <c r="Y21" s="52"/>
      <c r="Z21" s="52"/>
      <c r="AA21" s="52"/>
      <c r="AB21" s="52"/>
      <c r="AC21" s="52"/>
      <c r="AD21" s="52"/>
      <c r="AE21" s="52"/>
      <c r="AF21" s="52"/>
      <c r="AG21" s="52"/>
      <c r="AH21" s="77"/>
      <c r="AI21" s="52"/>
      <c r="AJ21" s="52"/>
      <c r="AK21" s="52"/>
      <c r="AL21" s="52"/>
      <c r="AM21" s="52"/>
      <c r="AN21" s="52"/>
      <c r="AO21" s="52"/>
      <c r="AP21" s="52"/>
      <c r="AQ21" s="52"/>
      <c r="AR21" s="52"/>
      <c r="AS21" s="52"/>
      <c r="AT21" s="52"/>
      <c r="AU21" s="52"/>
      <c r="AV21" s="52"/>
      <c r="AW21" s="52"/>
      <c r="AX21" s="52"/>
      <c r="AY21" s="52"/>
      <c r="AZ21" s="52"/>
      <c r="BA21" s="52"/>
      <c r="BB21" s="52"/>
      <c r="BC21" s="56" t="s">
        <v>145</v>
      </c>
      <c r="BD21" s="56" t="s">
        <v>53</v>
      </c>
      <c r="BE21" s="57">
        <v>0</v>
      </c>
      <c r="BF21" s="58" t="s">
        <v>148</v>
      </c>
      <c r="BG21" s="125"/>
    </row>
    <row r="22" spans="1:59" ht="84.6" customHeight="1" x14ac:dyDescent="0.2">
      <c r="A22" s="250"/>
      <c r="B22" s="289"/>
      <c r="C22" s="293"/>
      <c r="D22" s="285"/>
      <c r="E22" s="70">
        <v>58</v>
      </c>
      <c r="F22" s="108" t="s">
        <v>123</v>
      </c>
      <c r="G22" s="52"/>
      <c r="H22" s="52"/>
      <c r="I22" s="52"/>
      <c r="J22" s="52"/>
      <c r="K22" s="52"/>
      <c r="L22" s="52"/>
      <c r="M22" s="52"/>
      <c r="N22" s="52"/>
      <c r="O22" s="52"/>
      <c r="P22" s="52"/>
      <c r="Q22" s="52"/>
      <c r="R22" s="52"/>
      <c r="S22" s="52"/>
      <c r="T22" s="52"/>
      <c r="U22" s="52"/>
      <c r="V22" s="52"/>
      <c r="W22" s="52"/>
      <c r="X22" s="52"/>
      <c r="Y22" s="52"/>
      <c r="Z22" s="52"/>
      <c r="AA22" s="52"/>
      <c r="AB22" s="52"/>
      <c r="AC22" s="52"/>
      <c r="AD22" s="52"/>
      <c r="AE22" s="52"/>
      <c r="AF22" s="52"/>
      <c r="AG22" s="52"/>
      <c r="AH22" s="77"/>
      <c r="AI22" s="52"/>
      <c r="AJ22" s="52"/>
      <c r="AK22" s="52"/>
      <c r="AL22" s="52"/>
      <c r="AM22" s="52"/>
      <c r="AN22" s="52"/>
      <c r="AO22" s="52"/>
      <c r="AP22" s="52"/>
      <c r="AQ22" s="52"/>
      <c r="AR22" s="52"/>
      <c r="AS22" s="52"/>
      <c r="AT22" s="52"/>
      <c r="AU22" s="52"/>
      <c r="AV22" s="52"/>
      <c r="AW22" s="52"/>
      <c r="AX22" s="52"/>
      <c r="AY22" s="52"/>
      <c r="AZ22" s="52"/>
      <c r="BA22" s="52"/>
      <c r="BB22" s="52"/>
      <c r="BC22" s="109" t="s">
        <v>147</v>
      </c>
      <c r="BD22" s="56"/>
      <c r="BE22" s="57">
        <v>15876.98</v>
      </c>
      <c r="BF22" s="65" t="s">
        <v>149</v>
      </c>
      <c r="BG22" s="125"/>
    </row>
    <row r="23" spans="1:59" ht="181.9" customHeight="1" x14ac:dyDescent="0.2">
      <c r="A23" s="250"/>
      <c r="B23" s="289"/>
      <c r="C23" s="293"/>
      <c r="D23" s="286"/>
      <c r="E23" s="70">
        <v>59</v>
      </c>
      <c r="F23" s="51" t="s">
        <v>124</v>
      </c>
      <c r="G23" s="52"/>
      <c r="H23" s="52"/>
      <c r="I23" s="52"/>
      <c r="J23" s="52"/>
      <c r="K23" s="52"/>
      <c r="L23" s="52"/>
      <c r="M23" s="52"/>
      <c r="N23" s="52"/>
      <c r="O23" s="52"/>
      <c r="P23" s="52"/>
      <c r="Q23" s="52"/>
      <c r="R23" s="52"/>
      <c r="S23" s="52"/>
      <c r="T23" s="52"/>
      <c r="U23" s="52"/>
      <c r="V23" s="52"/>
      <c r="W23" s="52"/>
      <c r="X23" s="52"/>
      <c r="Y23" s="52"/>
      <c r="Z23" s="52"/>
      <c r="AA23" s="52"/>
      <c r="AB23" s="52"/>
      <c r="AC23" s="52"/>
      <c r="AD23" s="52"/>
      <c r="AE23" s="52"/>
      <c r="AF23" s="52"/>
      <c r="AG23" s="52"/>
      <c r="AH23" s="52"/>
      <c r="AI23" s="52"/>
      <c r="AJ23" s="52"/>
      <c r="AK23" s="52"/>
      <c r="AL23" s="52"/>
      <c r="AM23" s="52"/>
      <c r="AN23" s="52"/>
      <c r="AO23" s="52"/>
      <c r="AP23" s="52"/>
      <c r="AQ23" s="52"/>
      <c r="AR23" s="52"/>
      <c r="AS23" s="77"/>
      <c r="AT23" s="77"/>
      <c r="AU23" s="52"/>
      <c r="AV23" s="52"/>
      <c r="AW23" s="52"/>
      <c r="AX23" s="52"/>
      <c r="AY23" s="52"/>
      <c r="AZ23" s="52"/>
      <c r="BA23" s="52"/>
      <c r="BB23" s="52"/>
      <c r="BC23" s="56" t="s">
        <v>145</v>
      </c>
      <c r="BD23" s="56" t="s">
        <v>53</v>
      </c>
      <c r="BE23" s="57">
        <v>0</v>
      </c>
      <c r="BF23" s="243" t="s">
        <v>148</v>
      </c>
      <c r="BG23" s="125"/>
    </row>
    <row r="24" spans="1:59" ht="36.4" customHeight="1" x14ac:dyDescent="0.2">
      <c r="A24" s="250"/>
      <c r="B24" s="256" t="s">
        <v>93</v>
      </c>
      <c r="C24" s="293"/>
      <c r="D24" s="284" t="s">
        <v>105</v>
      </c>
      <c r="E24" s="287">
        <v>60</v>
      </c>
      <c r="F24" s="275" t="s">
        <v>125</v>
      </c>
      <c r="G24" s="247"/>
      <c r="H24" s="247"/>
      <c r="I24" s="247"/>
      <c r="J24" s="247"/>
      <c r="K24" s="247"/>
      <c r="L24" s="247"/>
      <c r="M24" s="247"/>
      <c r="N24" s="247"/>
      <c r="O24" s="247"/>
      <c r="P24" s="247"/>
      <c r="Q24" s="247"/>
      <c r="R24" s="247"/>
      <c r="S24" s="247"/>
      <c r="T24" s="247"/>
      <c r="U24" s="247"/>
      <c r="V24" s="247"/>
      <c r="W24" s="247"/>
      <c r="X24" s="247"/>
      <c r="Y24" s="247"/>
      <c r="Z24" s="247"/>
      <c r="AA24" s="247"/>
      <c r="AB24" s="247"/>
      <c r="AC24" s="247"/>
      <c r="AD24" s="247"/>
      <c r="AE24" s="247"/>
      <c r="AF24" s="247"/>
      <c r="AG24" s="247"/>
      <c r="AH24" s="110"/>
      <c r="AI24" s="110"/>
      <c r="AJ24" s="110"/>
      <c r="AK24" s="110"/>
      <c r="AL24" s="110"/>
      <c r="AM24" s="110"/>
      <c r="AN24" s="110"/>
      <c r="AO24" s="110"/>
      <c r="AP24" s="110"/>
      <c r="AQ24" s="110"/>
      <c r="AR24" s="110"/>
      <c r="AS24" s="110"/>
      <c r="AT24" s="110"/>
      <c r="AU24" s="110"/>
      <c r="AV24" s="110"/>
      <c r="AW24" s="110"/>
      <c r="AX24" s="110"/>
      <c r="AY24" s="110"/>
      <c r="AZ24" s="110"/>
      <c r="BA24" s="110"/>
      <c r="BB24" s="110"/>
      <c r="BC24" s="254" t="s">
        <v>146</v>
      </c>
      <c r="BD24" s="254" t="s">
        <v>54</v>
      </c>
      <c r="BE24" s="252">
        <v>40987</v>
      </c>
      <c r="BF24" s="295" t="s">
        <v>148</v>
      </c>
      <c r="BG24" s="125"/>
    </row>
    <row r="25" spans="1:59" ht="57" customHeight="1" x14ac:dyDescent="0.2">
      <c r="A25" s="250"/>
      <c r="B25" s="256"/>
      <c r="C25" s="293"/>
      <c r="D25" s="286"/>
      <c r="E25" s="288"/>
      <c r="F25" s="276"/>
      <c r="G25" s="248"/>
      <c r="H25" s="248"/>
      <c r="I25" s="248"/>
      <c r="J25" s="248"/>
      <c r="K25" s="248"/>
      <c r="L25" s="248"/>
      <c r="M25" s="248"/>
      <c r="N25" s="248"/>
      <c r="O25" s="248"/>
      <c r="P25" s="248"/>
      <c r="Q25" s="248"/>
      <c r="R25" s="248"/>
      <c r="S25" s="248"/>
      <c r="T25" s="248"/>
      <c r="U25" s="248"/>
      <c r="V25" s="248"/>
      <c r="W25" s="248"/>
      <c r="X25" s="248"/>
      <c r="Y25" s="248"/>
      <c r="Z25" s="248"/>
      <c r="AA25" s="248"/>
      <c r="AB25" s="248"/>
      <c r="AC25" s="248"/>
      <c r="AD25" s="248"/>
      <c r="AE25" s="248"/>
      <c r="AF25" s="248"/>
      <c r="AG25" s="248"/>
      <c r="AH25" s="111"/>
      <c r="AI25" s="111"/>
      <c r="AJ25" s="111"/>
      <c r="AK25" s="111"/>
      <c r="AL25" s="111"/>
      <c r="AM25" s="111"/>
      <c r="AN25" s="111"/>
      <c r="AO25" s="111"/>
      <c r="AP25" s="111"/>
      <c r="AQ25" s="111"/>
      <c r="AR25" s="111"/>
      <c r="AS25" s="111"/>
      <c r="AT25" s="111"/>
      <c r="AU25" s="111"/>
      <c r="AV25" s="111"/>
      <c r="AW25" s="111"/>
      <c r="AX25" s="111"/>
      <c r="AY25" s="111"/>
      <c r="AZ25" s="111"/>
      <c r="BA25" s="111"/>
      <c r="BB25" s="111"/>
      <c r="BC25" s="255"/>
      <c r="BD25" s="255"/>
      <c r="BE25" s="253"/>
      <c r="BF25" s="296"/>
      <c r="BG25" s="125"/>
    </row>
    <row r="26" spans="1:59" ht="16.149999999999999" customHeight="1" x14ac:dyDescent="0.2">
      <c r="A26" s="250"/>
      <c r="B26" s="256"/>
      <c r="C26" s="293"/>
      <c r="D26" s="304" t="s">
        <v>106</v>
      </c>
      <c r="E26" s="287">
        <v>61</v>
      </c>
      <c r="F26" s="275" t="s">
        <v>126</v>
      </c>
      <c r="G26" s="247"/>
      <c r="H26" s="247"/>
      <c r="I26" s="247"/>
      <c r="J26" s="247"/>
      <c r="K26" s="247"/>
      <c r="L26" s="247"/>
      <c r="M26" s="247"/>
      <c r="N26" s="247"/>
      <c r="O26" s="247"/>
      <c r="P26" s="247"/>
      <c r="Q26" s="247"/>
      <c r="R26" s="247"/>
      <c r="S26" s="247"/>
      <c r="T26" s="247"/>
      <c r="U26" s="247"/>
      <c r="V26" s="247"/>
      <c r="W26" s="247"/>
      <c r="X26" s="247"/>
      <c r="Y26" s="247"/>
      <c r="Z26" s="247"/>
      <c r="AA26" s="247"/>
      <c r="AB26" s="247"/>
      <c r="AC26" s="247"/>
      <c r="AD26" s="247"/>
      <c r="AE26" s="247"/>
      <c r="AF26" s="247"/>
      <c r="AG26" s="247"/>
      <c r="AH26" s="245"/>
      <c r="AI26" s="247"/>
      <c r="AJ26" s="247"/>
      <c r="AK26" s="247"/>
      <c r="AL26" s="247"/>
      <c r="AM26" s="247"/>
      <c r="AN26" s="247"/>
      <c r="AO26" s="245"/>
      <c r="AP26" s="245"/>
      <c r="AQ26" s="110"/>
      <c r="AR26" s="110"/>
      <c r="AS26" s="110"/>
      <c r="AT26" s="110"/>
      <c r="AU26" s="110"/>
      <c r="AV26" s="110"/>
      <c r="AW26" s="110"/>
      <c r="AX26" s="110"/>
      <c r="AY26" s="110"/>
      <c r="AZ26" s="110"/>
      <c r="BA26" s="110"/>
      <c r="BB26" s="110"/>
      <c r="BC26" s="254" t="s">
        <v>146</v>
      </c>
      <c r="BD26" s="254" t="s">
        <v>54</v>
      </c>
      <c r="BE26" s="252">
        <v>190254</v>
      </c>
      <c r="BF26" s="259" t="s">
        <v>149</v>
      </c>
      <c r="BG26" s="125"/>
    </row>
    <row r="27" spans="1:59" x14ac:dyDescent="0.2">
      <c r="A27" s="250"/>
      <c r="B27" s="256"/>
      <c r="C27" s="293"/>
      <c r="D27" s="304"/>
      <c r="E27" s="288"/>
      <c r="F27" s="276"/>
      <c r="G27" s="248"/>
      <c r="H27" s="248"/>
      <c r="I27" s="248"/>
      <c r="J27" s="248"/>
      <c r="K27" s="248"/>
      <c r="L27" s="248"/>
      <c r="M27" s="248"/>
      <c r="N27" s="248"/>
      <c r="O27" s="248"/>
      <c r="P27" s="248"/>
      <c r="Q27" s="248"/>
      <c r="R27" s="248"/>
      <c r="S27" s="248"/>
      <c r="T27" s="248"/>
      <c r="U27" s="248"/>
      <c r="V27" s="248"/>
      <c r="W27" s="248"/>
      <c r="X27" s="248"/>
      <c r="Y27" s="248"/>
      <c r="Z27" s="248"/>
      <c r="AA27" s="248"/>
      <c r="AB27" s="248"/>
      <c r="AC27" s="248"/>
      <c r="AD27" s="248"/>
      <c r="AE27" s="248"/>
      <c r="AF27" s="248"/>
      <c r="AG27" s="248"/>
      <c r="AH27" s="246"/>
      <c r="AI27" s="248"/>
      <c r="AJ27" s="248"/>
      <c r="AK27" s="248"/>
      <c r="AL27" s="248"/>
      <c r="AM27" s="248"/>
      <c r="AN27" s="248"/>
      <c r="AO27" s="246"/>
      <c r="AP27" s="246"/>
      <c r="AQ27" s="111"/>
      <c r="AR27" s="111"/>
      <c r="AS27" s="111"/>
      <c r="AT27" s="111"/>
      <c r="AU27" s="111"/>
      <c r="AV27" s="111"/>
      <c r="AW27" s="111"/>
      <c r="AX27" s="111"/>
      <c r="AY27" s="111"/>
      <c r="AZ27" s="111"/>
      <c r="BA27" s="111"/>
      <c r="BB27" s="111"/>
      <c r="BC27" s="255"/>
      <c r="BD27" s="255"/>
      <c r="BE27" s="253"/>
      <c r="BF27" s="261"/>
      <c r="BG27" s="125"/>
    </row>
    <row r="28" spans="1:59" ht="30" x14ac:dyDescent="0.2">
      <c r="A28" s="250"/>
      <c r="B28" s="297" t="s">
        <v>94</v>
      </c>
      <c r="C28" s="293"/>
      <c r="D28" s="305" t="s">
        <v>107</v>
      </c>
      <c r="E28" s="112">
        <v>62</v>
      </c>
      <c r="F28" s="241" t="s">
        <v>127</v>
      </c>
      <c r="G28" s="52"/>
      <c r="H28" s="52"/>
      <c r="I28" s="52"/>
      <c r="J28" s="52"/>
      <c r="K28" s="52"/>
      <c r="L28" s="52"/>
      <c r="M28" s="52"/>
      <c r="N28" s="52"/>
      <c r="O28" s="52"/>
      <c r="P28" s="52"/>
      <c r="Q28" s="52"/>
      <c r="R28" s="52"/>
      <c r="S28" s="52"/>
      <c r="T28" s="52"/>
      <c r="U28" s="52"/>
      <c r="V28" s="110"/>
      <c r="W28" s="52"/>
      <c r="X28" s="52"/>
      <c r="Y28" s="52"/>
      <c r="Z28" s="52"/>
      <c r="AA28" s="52"/>
      <c r="AB28" s="52"/>
      <c r="AC28" s="52"/>
      <c r="AD28" s="52"/>
      <c r="AE28" s="52"/>
      <c r="AF28" s="52"/>
      <c r="AG28" s="52"/>
      <c r="AH28" s="52"/>
      <c r="AI28" s="52"/>
      <c r="AJ28" s="52"/>
      <c r="AK28" s="52"/>
      <c r="AL28" s="52"/>
      <c r="AM28" s="52"/>
      <c r="AN28" s="52"/>
      <c r="AO28" s="52"/>
      <c r="AP28" s="52"/>
      <c r="AQ28" s="52"/>
      <c r="AR28" s="52"/>
      <c r="AS28" s="52"/>
      <c r="AT28" s="52"/>
      <c r="AU28" s="52"/>
      <c r="AV28" s="52"/>
      <c r="AW28" s="52"/>
      <c r="AX28" s="52"/>
      <c r="AY28" s="52"/>
      <c r="AZ28" s="52"/>
      <c r="BA28" s="52"/>
      <c r="BB28" s="52"/>
      <c r="BC28" s="56" t="s">
        <v>138</v>
      </c>
      <c r="BD28" s="114" t="s">
        <v>29</v>
      </c>
      <c r="BE28" s="115">
        <v>97468.98</v>
      </c>
      <c r="BF28" s="215" t="s">
        <v>149</v>
      </c>
      <c r="BG28" s="125"/>
    </row>
    <row r="29" spans="1:59" ht="30" x14ac:dyDescent="0.2">
      <c r="A29" s="251"/>
      <c r="B29" s="298"/>
      <c r="C29" s="294"/>
      <c r="D29" s="306"/>
      <c r="E29" s="70">
        <v>63</v>
      </c>
      <c r="F29" s="51" t="s">
        <v>128</v>
      </c>
      <c r="G29" s="52"/>
      <c r="H29" s="52"/>
      <c r="I29" s="52"/>
      <c r="J29" s="52"/>
      <c r="K29" s="52"/>
      <c r="L29" s="52"/>
      <c r="M29" s="52"/>
      <c r="N29" s="52"/>
      <c r="O29" s="52"/>
      <c r="P29" s="52"/>
      <c r="Q29" s="52"/>
      <c r="R29" s="52"/>
      <c r="S29" s="52"/>
      <c r="T29" s="52"/>
      <c r="U29" s="52"/>
      <c r="V29" s="52"/>
      <c r="W29" s="52"/>
      <c r="X29" s="52"/>
      <c r="Y29" s="52"/>
      <c r="Z29" s="52"/>
      <c r="AA29" s="52"/>
      <c r="AB29" s="52"/>
      <c r="AC29" s="110"/>
      <c r="AD29" s="52"/>
      <c r="AE29" s="52"/>
      <c r="AF29" s="52"/>
      <c r="AG29" s="52"/>
      <c r="AH29" s="52"/>
      <c r="AI29" s="52"/>
      <c r="AJ29" s="52"/>
      <c r="AK29" s="52"/>
      <c r="AL29" s="52"/>
      <c r="AM29" s="52"/>
      <c r="AN29" s="52"/>
      <c r="AO29" s="52"/>
      <c r="AP29" s="52"/>
      <c r="AQ29" s="52"/>
      <c r="AR29" s="52"/>
      <c r="AS29" s="52"/>
      <c r="AT29" s="52"/>
      <c r="AU29" s="52"/>
      <c r="AV29" s="52"/>
      <c r="AW29" s="52"/>
      <c r="AX29" s="52"/>
      <c r="AY29" s="52"/>
      <c r="AZ29" s="52"/>
      <c r="BA29" s="52"/>
      <c r="BB29" s="52"/>
      <c r="BC29" s="56" t="s">
        <v>138</v>
      </c>
      <c r="BD29" s="56" t="s">
        <v>29</v>
      </c>
      <c r="BE29" s="57">
        <f>321910.55+24217.43</f>
        <v>346127.98</v>
      </c>
      <c r="BF29" s="215" t="s">
        <v>149</v>
      </c>
      <c r="BG29" s="125"/>
    </row>
    <row r="30" spans="1:59" ht="16.149999999999999" customHeight="1" x14ac:dyDescent="0.2">
      <c r="A30" s="116"/>
      <c r="B30" s="116"/>
      <c r="C30" s="116"/>
      <c r="D30" s="116"/>
      <c r="E30" s="117"/>
      <c r="F30" s="118"/>
      <c r="G30" s="89"/>
      <c r="H30" s="89"/>
      <c r="I30" s="89"/>
      <c r="J30" s="89"/>
      <c r="K30" s="89"/>
      <c r="L30" s="89"/>
      <c r="M30" s="89"/>
      <c r="N30" s="89"/>
      <c r="O30" s="89"/>
      <c r="P30" s="89"/>
      <c r="Q30" s="89"/>
      <c r="R30" s="89"/>
      <c r="S30" s="89"/>
      <c r="T30" s="89"/>
      <c r="U30" s="89"/>
      <c r="V30" s="89"/>
      <c r="W30" s="89"/>
      <c r="X30" s="89"/>
      <c r="Y30" s="89"/>
      <c r="Z30" s="89"/>
      <c r="AA30" s="89"/>
      <c r="AB30" s="89"/>
      <c r="AC30" s="89"/>
      <c r="AD30" s="89"/>
      <c r="AE30" s="86"/>
      <c r="AF30" s="86"/>
      <c r="AG30" s="86"/>
      <c r="AH30" s="86"/>
      <c r="AI30" s="86"/>
      <c r="AJ30" s="86"/>
      <c r="AK30" s="86"/>
      <c r="AL30" s="86"/>
      <c r="AM30" s="86"/>
      <c r="AN30" s="86"/>
      <c r="AO30" s="86"/>
      <c r="AP30" s="86"/>
      <c r="AQ30" s="86"/>
      <c r="AR30" s="86"/>
      <c r="AS30" s="86"/>
      <c r="AT30" s="86"/>
      <c r="AU30" s="86"/>
      <c r="AV30" s="86"/>
      <c r="AW30" s="86"/>
      <c r="AX30" s="86"/>
      <c r="AY30" s="86"/>
      <c r="AZ30" s="86"/>
      <c r="BA30" s="86"/>
      <c r="BB30" s="86"/>
      <c r="BC30" s="86"/>
      <c r="BD30" s="86"/>
      <c r="BE30" s="102"/>
      <c r="BF30" s="45"/>
    </row>
    <row r="31" spans="1:59" s="191" customFormat="1" ht="18" x14ac:dyDescent="0.25">
      <c r="A31" s="200" t="s">
        <v>55</v>
      </c>
      <c r="B31" s="202"/>
      <c r="C31" s="203"/>
      <c r="D31" s="203"/>
      <c r="E31" s="203"/>
      <c r="F31" s="203"/>
      <c r="G31" s="203"/>
      <c r="H31" s="203"/>
      <c r="I31" s="203"/>
      <c r="J31" s="203"/>
      <c r="K31" s="203"/>
      <c r="L31" s="203"/>
      <c r="M31" s="203"/>
      <c r="N31" s="203"/>
      <c r="O31" s="203"/>
      <c r="P31" s="203"/>
      <c r="Q31" s="203"/>
      <c r="R31" s="203"/>
      <c r="S31" s="203"/>
      <c r="T31" s="203"/>
      <c r="U31" s="203"/>
      <c r="V31" s="203"/>
      <c r="W31" s="203"/>
      <c r="X31" s="203"/>
      <c r="Y31" s="203"/>
      <c r="Z31" s="203"/>
      <c r="AA31" s="203"/>
      <c r="AB31" s="203"/>
      <c r="AC31" s="203"/>
      <c r="AD31" s="203"/>
      <c r="AE31" s="203"/>
      <c r="AF31" s="203"/>
      <c r="AG31" s="203"/>
      <c r="AH31" s="203"/>
      <c r="AI31" s="203"/>
      <c r="AJ31" s="203"/>
      <c r="AK31" s="203"/>
      <c r="AL31" s="203"/>
      <c r="AM31" s="203"/>
      <c r="AN31" s="203"/>
      <c r="AO31" s="203"/>
      <c r="AP31" s="201"/>
      <c r="AQ31" s="201"/>
      <c r="AR31" s="201"/>
      <c r="AS31" s="201"/>
      <c r="AT31" s="201"/>
      <c r="AU31" s="201"/>
      <c r="AV31" s="201"/>
      <c r="AW31" s="201"/>
      <c r="AX31" s="201"/>
      <c r="AY31" s="201"/>
      <c r="AZ31" s="201"/>
      <c r="BA31" s="201"/>
      <c r="BB31" s="201"/>
      <c r="BC31" s="189"/>
      <c r="BD31" s="189"/>
      <c r="BE31" s="188">
        <f>SUM(BE8:BE30)</f>
        <v>1420345.84</v>
      </c>
      <c r="BF31" s="190"/>
    </row>
    <row r="32" spans="1:59" x14ac:dyDescent="0.2">
      <c r="A32" s="116"/>
      <c r="B32" s="116"/>
      <c r="C32" s="116"/>
      <c r="D32" s="116"/>
      <c r="E32" s="116"/>
      <c r="F32" s="116"/>
      <c r="G32" s="116"/>
      <c r="H32" s="116"/>
      <c r="I32" s="116"/>
      <c r="J32" s="116"/>
      <c r="K32" s="116"/>
      <c r="L32" s="116"/>
      <c r="M32" s="116"/>
      <c r="N32" s="116"/>
      <c r="O32" s="116"/>
      <c r="P32" s="116"/>
      <c r="Q32" s="116"/>
      <c r="R32" s="116"/>
      <c r="S32" s="116"/>
      <c r="T32" s="116"/>
      <c r="U32" s="116"/>
      <c r="V32" s="116"/>
      <c r="W32" s="116"/>
      <c r="X32" s="116"/>
      <c r="Y32" s="116"/>
      <c r="Z32" s="116"/>
      <c r="AA32" s="116"/>
      <c r="AB32" s="116"/>
      <c r="AC32" s="116"/>
      <c r="AD32" s="116"/>
      <c r="AE32" s="116"/>
      <c r="AF32" s="116"/>
      <c r="AG32" s="116"/>
      <c r="AH32" s="116"/>
      <c r="AI32" s="116"/>
      <c r="AJ32" s="116"/>
      <c r="AK32" s="116"/>
      <c r="AL32" s="116"/>
      <c r="AM32" s="116"/>
      <c r="AN32" s="116"/>
      <c r="AO32" s="116"/>
      <c r="AP32" s="116"/>
      <c r="AQ32" s="116"/>
      <c r="AR32" s="116"/>
      <c r="AS32" s="116"/>
      <c r="AT32" s="116"/>
      <c r="AU32" s="116"/>
      <c r="AV32" s="116"/>
      <c r="AW32" s="116"/>
      <c r="AX32" s="116"/>
      <c r="AY32" s="116"/>
      <c r="AZ32" s="116"/>
      <c r="BA32" s="116"/>
      <c r="BB32" s="116"/>
      <c r="BC32" s="116"/>
      <c r="BD32" s="116"/>
      <c r="BE32" s="119"/>
      <c r="BF32" s="120"/>
    </row>
    <row r="34" spans="55:57" x14ac:dyDescent="0.2">
      <c r="BE34" s="124">
        <f>BC37</f>
        <v>0</v>
      </c>
    </row>
    <row r="36" spans="55:57" x14ac:dyDescent="0.2">
      <c r="BC36" s="125"/>
    </row>
  </sheetData>
  <autoFilter ref="G4:BF6" xr:uid="{00000000-0009-0000-0000-000003000000}">
    <filterColumn colId="0" showButton="0"/>
    <filterColumn colId="1" showButton="0"/>
    <filterColumn colId="2" showButton="0"/>
    <filterColumn colId="3" showButton="0"/>
    <filterColumn colId="4" showButton="0"/>
    <filterColumn colId="5" showButton="0"/>
    <filterColumn colId="6" showButton="0"/>
    <filterColumn colId="7" showButton="0"/>
    <filterColumn colId="8" showButton="0"/>
    <filterColumn colId="9" showButton="0"/>
    <filterColumn colId="10" showButton="0"/>
    <filterColumn colId="12" showButton="0"/>
    <filterColumn colId="13" showButton="0"/>
    <filterColumn colId="14" showButton="0"/>
    <filterColumn colId="15" showButton="0"/>
    <filterColumn colId="16" showButton="0"/>
    <filterColumn colId="17" showButton="0"/>
    <filterColumn colId="18" showButton="0"/>
    <filterColumn colId="19" showButton="0"/>
    <filterColumn colId="20" showButton="0"/>
    <filterColumn colId="21" showButton="0"/>
    <filterColumn colId="22"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33" showButton="0"/>
    <filterColumn colId="34" showButton="0"/>
  </autoFilter>
  <mergeCells count="121">
    <mergeCell ref="BF26:BF27"/>
    <mergeCell ref="B28:B29"/>
    <mergeCell ref="D28:D29"/>
    <mergeCell ref="AN26:AN27"/>
    <mergeCell ref="AO26:AO27"/>
    <mergeCell ref="AP26:AP27"/>
    <mergeCell ref="BC26:BC27"/>
    <mergeCell ref="BD26:BD27"/>
    <mergeCell ref="BE26:BE27"/>
    <mergeCell ref="AH26:AH27"/>
    <mergeCell ref="Z26:Z27"/>
    <mergeCell ref="AA26:AA27"/>
    <mergeCell ref="AI26:AI27"/>
    <mergeCell ref="AJ26:AJ27"/>
    <mergeCell ref="AK26:AK27"/>
    <mergeCell ref="AL26:AL27"/>
    <mergeCell ref="AM26:AM27"/>
    <mergeCell ref="AB26:AB27"/>
    <mergeCell ref="AC26:AC27"/>
    <mergeCell ref="AD26:AD27"/>
    <mergeCell ref="AE26:AE27"/>
    <mergeCell ref="AF26:AF27"/>
    <mergeCell ref="BF24:BF25"/>
    <mergeCell ref="D26:D27"/>
    <mergeCell ref="E26:E27"/>
    <mergeCell ref="F26:F27"/>
    <mergeCell ref="G26:G27"/>
    <mergeCell ref="H26:H27"/>
    <mergeCell ref="I26:I27"/>
    <mergeCell ref="J26:J27"/>
    <mergeCell ref="K26:K27"/>
    <mergeCell ref="L26:L27"/>
    <mergeCell ref="M26:M27"/>
    <mergeCell ref="N26:N27"/>
    <mergeCell ref="O26:O27"/>
    <mergeCell ref="P26:P27"/>
    <mergeCell ref="Q26:Q27"/>
    <mergeCell ref="R26:R27"/>
    <mergeCell ref="S26:S27"/>
    <mergeCell ref="T26:T27"/>
    <mergeCell ref="U26:U27"/>
    <mergeCell ref="AG26:AG27"/>
    <mergeCell ref="V26:V27"/>
    <mergeCell ref="W26:W27"/>
    <mergeCell ref="X26:X27"/>
    <mergeCell ref="Y26:Y27"/>
    <mergeCell ref="AB24:AB25"/>
    <mergeCell ref="AC24:AC25"/>
    <mergeCell ref="AD24:AD25"/>
    <mergeCell ref="AE24:AE25"/>
    <mergeCell ref="AF24:AF25"/>
    <mergeCell ref="AG24:AG25"/>
    <mergeCell ref="BC24:BC25"/>
    <mergeCell ref="BD24:BD25"/>
    <mergeCell ref="BE24:BE25"/>
    <mergeCell ref="S24:S25"/>
    <mergeCell ref="T24:T25"/>
    <mergeCell ref="U24:U25"/>
    <mergeCell ref="V24:V25"/>
    <mergeCell ref="W24:W25"/>
    <mergeCell ref="X24:X25"/>
    <mergeCell ref="Y24:Y25"/>
    <mergeCell ref="Z24:Z25"/>
    <mergeCell ref="AA24:AA25"/>
    <mergeCell ref="J24:J25"/>
    <mergeCell ref="K24:K25"/>
    <mergeCell ref="L24:L25"/>
    <mergeCell ref="M24:M25"/>
    <mergeCell ref="N24:N25"/>
    <mergeCell ref="O24:O25"/>
    <mergeCell ref="P24:P25"/>
    <mergeCell ref="Q24:Q25"/>
    <mergeCell ref="R24:R25"/>
    <mergeCell ref="S5:U5"/>
    <mergeCell ref="V5:X5"/>
    <mergeCell ref="Y5:AA5"/>
    <mergeCell ref="AB5:AD5"/>
    <mergeCell ref="AE5:AG5"/>
    <mergeCell ref="AH5:AJ5"/>
    <mergeCell ref="AK5:AM5"/>
    <mergeCell ref="AN5:AP5"/>
    <mergeCell ref="A8:A29"/>
    <mergeCell ref="B8:B17"/>
    <mergeCell ref="C8:C17"/>
    <mergeCell ref="D9:D11"/>
    <mergeCell ref="D13:D17"/>
    <mergeCell ref="B18:B20"/>
    <mergeCell ref="C18:C29"/>
    <mergeCell ref="B21:B23"/>
    <mergeCell ref="D21:D23"/>
    <mergeCell ref="B24:B27"/>
    <mergeCell ref="D24:D25"/>
    <mergeCell ref="E24:E25"/>
    <mergeCell ref="F24:F25"/>
    <mergeCell ref="G24:G25"/>
    <mergeCell ref="H24:H25"/>
    <mergeCell ref="I24:I25"/>
    <mergeCell ref="C1:F1"/>
    <mergeCell ref="AE1:AP1"/>
    <mergeCell ref="A2:BF2"/>
    <mergeCell ref="A4:A6"/>
    <mergeCell ref="B4:B6"/>
    <mergeCell ref="C4:C6"/>
    <mergeCell ref="D4:D6"/>
    <mergeCell ref="E4:F6"/>
    <mergeCell ref="G4:R4"/>
    <mergeCell ref="S4:AD4"/>
    <mergeCell ref="AE4:AP4"/>
    <mergeCell ref="AQ4:BB4"/>
    <mergeCell ref="BC4:BC6"/>
    <mergeCell ref="BD4:BD6"/>
    <mergeCell ref="BE4:BE6"/>
    <mergeCell ref="BF4:BF6"/>
    <mergeCell ref="AQ5:AS5"/>
    <mergeCell ref="AT5:AV5"/>
    <mergeCell ref="AW5:AY5"/>
    <mergeCell ref="AZ5:BB5"/>
    <mergeCell ref="G5:I5"/>
    <mergeCell ref="J5:L5"/>
    <mergeCell ref="M5:O5"/>
    <mergeCell ref="P5:R5"/>
  </mergeCells>
  <printOptions horizontalCentered="1"/>
  <pageMargins left="0" right="0" top="0" bottom="0" header="0" footer="0"/>
  <pageSetup scale="35" orientation="landscape" horizontalDpi="4294967295" verticalDpi="4294967295" r:id="rId1"/>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L97"/>
  <sheetViews>
    <sheetView topLeftCell="A2" zoomScale="80" zoomScaleNormal="80" zoomScalePageLayoutView="75" workbookViewId="0">
      <selection activeCell="A2" sqref="A2:I2"/>
    </sheetView>
    <sheetView topLeftCell="A2" workbookViewId="1"/>
  </sheetViews>
  <sheetFormatPr defaultColWidth="11" defaultRowHeight="15" x14ac:dyDescent="0.2"/>
  <cols>
    <col min="1" max="1" width="7.25" style="122" customWidth="1"/>
    <col min="2" max="2" width="82.5" style="121" customWidth="1"/>
    <col min="3" max="3" width="18.875" style="121" customWidth="1"/>
    <col min="4" max="4" width="18.5" style="121" customWidth="1"/>
    <col min="5" max="5" width="18.375" style="121" customWidth="1"/>
    <col min="6" max="6" width="24.375" style="38" customWidth="1"/>
    <col min="7" max="7" width="11" style="38" hidden="1" customWidth="1"/>
    <col min="8" max="8" width="18.75" style="125" customWidth="1"/>
    <col min="9" max="9" width="30.625" style="43" customWidth="1"/>
    <col min="10" max="10" width="13.875" style="127" customWidth="1"/>
    <col min="11" max="11" width="17.375" style="159" customWidth="1"/>
    <col min="12" max="12" width="11" style="127"/>
    <col min="13" max="16384" width="11" style="38"/>
  </cols>
  <sheetData>
    <row r="1" spans="1:11" ht="25.5" hidden="1" x14ac:dyDescent="0.2">
      <c r="A1" s="273"/>
      <c r="B1" s="274"/>
      <c r="C1" s="126"/>
      <c r="D1" s="126"/>
      <c r="E1" s="126"/>
      <c r="F1" s="41"/>
      <c r="G1" s="41"/>
      <c r="H1" s="42"/>
    </row>
    <row r="2" spans="1:11" ht="69" customHeight="1" x14ac:dyDescent="0.25">
      <c r="A2" s="257" t="s">
        <v>230</v>
      </c>
      <c r="B2" s="257"/>
      <c r="C2" s="257"/>
      <c r="D2" s="257"/>
      <c r="E2" s="257"/>
      <c r="F2" s="257"/>
      <c r="G2" s="257"/>
      <c r="H2" s="257"/>
      <c r="I2" s="257"/>
      <c r="J2"/>
    </row>
    <row r="3" spans="1:11" ht="24" customHeight="1" x14ac:dyDescent="0.2">
      <c r="A3" s="312" t="s">
        <v>85</v>
      </c>
      <c r="B3" s="312"/>
      <c r="C3" s="193"/>
      <c r="D3" s="193"/>
      <c r="E3" s="193"/>
      <c r="F3" s="259" t="s">
        <v>152</v>
      </c>
      <c r="G3" s="259" t="s">
        <v>223</v>
      </c>
      <c r="H3" s="262" t="s">
        <v>135</v>
      </c>
      <c r="I3" s="259" t="s">
        <v>136</v>
      </c>
    </row>
    <row r="4" spans="1:11" x14ac:dyDescent="0.2">
      <c r="A4" s="312"/>
      <c r="B4" s="312"/>
      <c r="C4" s="194"/>
      <c r="D4" s="194"/>
      <c r="E4" s="194"/>
      <c r="F4" s="260"/>
      <c r="G4" s="260"/>
      <c r="H4" s="263"/>
      <c r="I4" s="260"/>
    </row>
    <row r="5" spans="1:11" x14ac:dyDescent="0.2">
      <c r="A5" s="312"/>
      <c r="B5" s="312"/>
      <c r="C5" s="195">
        <v>2022</v>
      </c>
      <c r="D5" s="195">
        <v>2023</v>
      </c>
      <c r="E5" s="195">
        <v>2024</v>
      </c>
      <c r="F5" s="261"/>
      <c r="G5" s="261"/>
      <c r="H5" s="264"/>
      <c r="I5" s="261"/>
    </row>
    <row r="6" spans="1:11" ht="15" customHeight="1" x14ac:dyDescent="0.2">
      <c r="A6" s="46"/>
      <c r="B6" s="48"/>
      <c r="C6" s="48"/>
      <c r="D6" s="48"/>
      <c r="E6" s="48"/>
      <c r="F6" s="46"/>
      <c r="G6" s="46"/>
      <c r="H6" s="49"/>
      <c r="I6" s="46"/>
    </row>
    <row r="7" spans="1:11" ht="42" customHeight="1" x14ac:dyDescent="0.2">
      <c r="A7" s="168">
        <v>1</v>
      </c>
      <c r="B7" s="51" t="s">
        <v>155</v>
      </c>
      <c r="C7" s="169">
        <v>0</v>
      </c>
      <c r="D7" s="169">
        <v>0</v>
      </c>
      <c r="E7" s="169">
        <v>0</v>
      </c>
      <c r="F7" s="56" t="s">
        <v>137</v>
      </c>
      <c r="G7" s="56" t="s">
        <v>29</v>
      </c>
      <c r="H7" s="57">
        <v>0</v>
      </c>
      <c r="I7" s="58" t="s">
        <v>148</v>
      </c>
      <c r="K7" s="124">
        <f>C7+D7+E7-H7</f>
        <v>0</v>
      </c>
    </row>
    <row r="8" spans="1:11" x14ac:dyDescent="0.2">
      <c r="A8" s="168">
        <v>2</v>
      </c>
      <c r="B8" s="51" t="s">
        <v>156</v>
      </c>
      <c r="C8" s="169">
        <v>0</v>
      </c>
      <c r="D8" s="169">
        <v>0</v>
      </c>
      <c r="E8" s="169">
        <v>0</v>
      </c>
      <c r="F8" s="56" t="s">
        <v>137</v>
      </c>
      <c r="G8" s="56" t="s">
        <v>29</v>
      </c>
      <c r="H8" s="57">
        <v>0</v>
      </c>
      <c r="I8" s="58" t="s">
        <v>148</v>
      </c>
      <c r="K8" s="124">
        <f t="shared" ref="K8:K71" si="0">C8+D8+E8-H8</f>
        <v>0</v>
      </c>
    </row>
    <row r="9" spans="1:11" x14ac:dyDescent="0.2">
      <c r="A9" s="168">
        <v>3</v>
      </c>
      <c r="B9" s="51" t="s">
        <v>108</v>
      </c>
      <c r="C9" s="169">
        <v>0</v>
      </c>
      <c r="D9" s="169">
        <v>0</v>
      </c>
      <c r="E9" s="169">
        <v>0</v>
      </c>
      <c r="F9" s="56" t="s">
        <v>138</v>
      </c>
      <c r="G9" s="56" t="s">
        <v>29</v>
      </c>
      <c r="H9" s="57">
        <v>0</v>
      </c>
      <c r="I9" s="58" t="s">
        <v>148</v>
      </c>
      <c r="K9" s="124">
        <f t="shared" si="0"/>
        <v>0</v>
      </c>
    </row>
    <row r="10" spans="1:11" ht="26.65" customHeight="1" x14ac:dyDescent="0.2">
      <c r="A10" s="168">
        <v>4</v>
      </c>
      <c r="B10" s="51" t="s">
        <v>109</v>
      </c>
      <c r="C10" s="169">
        <v>0</v>
      </c>
      <c r="D10" s="169">
        <v>0</v>
      </c>
      <c r="E10" s="169">
        <v>0</v>
      </c>
      <c r="F10" s="56" t="s">
        <v>137</v>
      </c>
      <c r="G10" s="56" t="s">
        <v>35</v>
      </c>
      <c r="H10" s="57">
        <v>0</v>
      </c>
      <c r="I10" s="58" t="s">
        <v>148</v>
      </c>
      <c r="K10" s="124">
        <f t="shared" si="0"/>
        <v>0</v>
      </c>
    </row>
    <row r="11" spans="1:11" ht="26.65" customHeight="1" x14ac:dyDescent="0.2">
      <c r="A11" s="168">
        <v>5</v>
      </c>
      <c r="B11" s="60" t="s">
        <v>110</v>
      </c>
      <c r="C11" s="169">
        <v>10000</v>
      </c>
      <c r="D11" s="169">
        <v>10000</v>
      </c>
      <c r="E11" s="169">
        <v>10000</v>
      </c>
      <c r="F11" s="56" t="s">
        <v>137</v>
      </c>
      <c r="G11" s="56"/>
      <c r="H11" s="57">
        <v>30000</v>
      </c>
      <c r="I11" s="58" t="s">
        <v>148</v>
      </c>
      <c r="K11" s="124">
        <f t="shared" si="0"/>
        <v>0</v>
      </c>
    </row>
    <row r="12" spans="1:11" ht="26.65" customHeight="1" x14ac:dyDescent="0.2">
      <c r="A12" s="62"/>
      <c r="B12" s="63"/>
      <c r="C12" s="170"/>
      <c r="D12" s="170"/>
      <c r="E12" s="170"/>
      <c r="F12" s="46"/>
      <c r="G12" s="46"/>
      <c r="H12" s="49"/>
      <c r="I12" s="46"/>
      <c r="K12" s="124">
        <f t="shared" si="0"/>
        <v>0</v>
      </c>
    </row>
    <row r="13" spans="1:11" ht="16.899999999999999" customHeight="1" x14ac:dyDescent="0.2">
      <c r="A13" s="168">
        <v>6</v>
      </c>
      <c r="B13" s="51" t="s">
        <v>157</v>
      </c>
      <c r="C13" s="169">
        <v>0</v>
      </c>
      <c r="D13" s="169">
        <v>0</v>
      </c>
      <c r="E13" s="169">
        <v>0</v>
      </c>
      <c r="F13" s="56" t="s">
        <v>137</v>
      </c>
      <c r="G13" s="56" t="s">
        <v>29</v>
      </c>
      <c r="H13" s="57">
        <v>0</v>
      </c>
      <c r="I13" s="58" t="s">
        <v>148</v>
      </c>
      <c r="K13" s="124">
        <f t="shared" si="0"/>
        <v>0</v>
      </c>
    </row>
    <row r="14" spans="1:11" ht="30.4" customHeight="1" x14ac:dyDescent="0.2">
      <c r="A14" s="168">
        <v>7</v>
      </c>
      <c r="B14" s="51" t="s">
        <v>158</v>
      </c>
      <c r="C14" s="169">
        <v>37987.980000000003</v>
      </c>
      <c r="D14" s="169">
        <f>H14-C14</f>
        <v>27266.019999999997</v>
      </c>
      <c r="E14" s="169">
        <v>0</v>
      </c>
      <c r="F14" s="56" t="s">
        <v>137</v>
      </c>
      <c r="G14" s="56" t="s">
        <v>29</v>
      </c>
      <c r="H14" s="57">
        <v>65254</v>
      </c>
      <c r="I14" s="58" t="s">
        <v>148</v>
      </c>
      <c r="K14" s="124">
        <f t="shared" si="0"/>
        <v>0</v>
      </c>
    </row>
    <row r="15" spans="1:11" ht="16.899999999999999" customHeight="1" x14ac:dyDescent="0.2">
      <c r="A15" s="168">
        <v>8</v>
      </c>
      <c r="B15" s="51" t="s">
        <v>159</v>
      </c>
      <c r="C15" s="169">
        <v>120442.54</v>
      </c>
      <c r="D15" s="169">
        <v>116558.44</v>
      </c>
      <c r="E15" s="169">
        <v>17876</v>
      </c>
      <c r="F15" s="56" t="s">
        <v>137</v>
      </c>
      <c r="G15" s="56"/>
      <c r="H15" s="57">
        <v>254876.98</v>
      </c>
      <c r="I15" s="58" t="s">
        <v>148</v>
      </c>
      <c r="K15" s="124">
        <f t="shared" si="0"/>
        <v>0</v>
      </c>
    </row>
    <row r="16" spans="1:11" ht="53.45" customHeight="1" x14ac:dyDescent="0.2">
      <c r="A16" s="168">
        <v>9</v>
      </c>
      <c r="B16" s="51" t="s">
        <v>111</v>
      </c>
      <c r="C16" s="169">
        <v>10995.68</v>
      </c>
      <c r="D16" s="169">
        <v>10995</v>
      </c>
      <c r="E16" s="169">
        <v>10997</v>
      </c>
      <c r="F16" s="56" t="s">
        <v>137</v>
      </c>
      <c r="G16" s="56"/>
      <c r="H16" s="57">
        <v>32987.68</v>
      </c>
      <c r="I16" s="65" t="s">
        <v>149</v>
      </c>
      <c r="K16" s="124">
        <f t="shared" si="0"/>
        <v>0</v>
      </c>
    </row>
    <row r="17" spans="1:11" ht="40.9" customHeight="1" x14ac:dyDescent="0.2">
      <c r="A17" s="168">
        <v>10</v>
      </c>
      <c r="B17" s="51" t="s">
        <v>160</v>
      </c>
      <c r="C17" s="169">
        <f>H17/3</f>
        <v>96000</v>
      </c>
      <c r="D17" s="169">
        <v>96000</v>
      </c>
      <c r="E17" s="169">
        <v>96000</v>
      </c>
      <c r="F17" s="56" t="s">
        <v>137</v>
      </c>
      <c r="G17" s="56"/>
      <c r="H17" s="57">
        <v>288000</v>
      </c>
      <c r="I17" s="58" t="s">
        <v>148</v>
      </c>
      <c r="K17" s="124">
        <f t="shared" si="0"/>
        <v>0</v>
      </c>
    </row>
    <row r="18" spans="1:11" ht="16.899999999999999" customHeight="1" x14ac:dyDescent="0.2">
      <c r="A18" s="168"/>
      <c r="B18" s="51"/>
      <c r="C18" s="169"/>
      <c r="D18" s="169"/>
      <c r="E18" s="169"/>
      <c r="F18" s="56"/>
      <c r="G18" s="56"/>
      <c r="H18" s="57"/>
      <c r="I18" s="58"/>
      <c r="K18" s="124">
        <f t="shared" si="0"/>
        <v>0</v>
      </c>
    </row>
    <row r="19" spans="1:11" ht="28.5" x14ac:dyDescent="0.2">
      <c r="A19" s="168">
        <v>11</v>
      </c>
      <c r="B19" s="51" t="s">
        <v>161</v>
      </c>
      <c r="C19" s="169">
        <v>0</v>
      </c>
      <c r="D19" s="169">
        <v>0</v>
      </c>
      <c r="E19" s="169">
        <v>0</v>
      </c>
      <c r="F19" s="56" t="s">
        <v>138</v>
      </c>
      <c r="G19" s="56" t="s">
        <v>29</v>
      </c>
      <c r="H19" s="57">
        <v>0</v>
      </c>
      <c r="I19" s="58" t="s">
        <v>148</v>
      </c>
      <c r="K19" s="124">
        <f t="shared" si="0"/>
        <v>0</v>
      </c>
    </row>
    <row r="20" spans="1:11" x14ac:dyDescent="0.2">
      <c r="A20" s="168">
        <v>12</v>
      </c>
      <c r="B20" s="51" t="s">
        <v>162</v>
      </c>
      <c r="C20" s="169">
        <v>0</v>
      </c>
      <c r="D20" s="169">
        <v>0</v>
      </c>
      <c r="E20" s="169">
        <v>0</v>
      </c>
      <c r="F20" s="56" t="s">
        <v>137</v>
      </c>
      <c r="G20" s="56" t="s">
        <v>29</v>
      </c>
      <c r="H20" s="57">
        <v>0</v>
      </c>
      <c r="I20" s="58" t="s">
        <v>148</v>
      </c>
      <c r="K20" s="124">
        <f t="shared" si="0"/>
        <v>0</v>
      </c>
    </row>
    <row r="21" spans="1:11" ht="42.75" customHeight="1" x14ac:dyDescent="0.2">
      <c r="A21" s="168">
        <v>13</v>
      </c>
      <c r="B21" s="51" t="s">
        <v>163</v>
      </c>
      <c r="C21" s="169">
        <v>0</v>
      </c>
      <c r="D21" s="169">
        <v>0</v>
      </c>
      <c r="E21" s="169">
        <v>0</v>
      </c>
      <c r="F21" s="56" t="s">
        <v>138</v>
      </c>
      <c r="G21" s="56" t="s">
        <v>29</v>
      </c>
      <c r="H21" s="57">
        <v>0</v>
      </c>
      <c r="I21" s="58" t="s">
        <v>148</v>
      </c>
      <c r="K21" s="124">
        <f t="shared" si="0"/>
        <v>0</v>
      </c>
    </row>
    <row r="22" spans="1:11" x14ac:dyDescent="0.2">
      <c r="A22" s="168"/>
      <c r="B22" s="63"/>
      <c r="C22" s="170"/>
      <c r="D22" s="170"/>
      <c r="E22" s="170"/>
      <c r="F22" s="67"/>
      <c r="G22" s="67"/>
      <c r="H22" s="68"/>
      <c r="I22" s="69"/>
      <c r="K22" s="124">
        <f t="shared" si="0"/>
        <v>0</v>
      </c>
    </row>
    <row r="23" spans="1:11" ht="30" customHeight="1" x14ac:dyDescent="0.2">
      <c r="A23" s="168">
        <v>14</v>
      </c>
      <c r="B23" s="51" t="s">
        <v>112</v>
      </c>
      <c r="C23" s="169">
        <v>0</v>
      </c>
      <c r="D23" s="169">
        <v>0</v>
      </c>
      <c r="E23" s="169">
        <v>0</v>
      </c>
      <c r="F23" s="56" t="s">
        <v>137</v>
      </c>
      <c r="G23" s="56" t="s">
        <v>29</v>
      </c>
      <c r="H23" s="57">
        <v>0</v>
      </c>
      <c r="I23" s="58" t="s">
        <v>148</v>
      </c>
      <c r="K23" s="124">
        <f t="shared" si="0"/>
        <v>0</v>
      </c>
    </row>
    <row r="24" spans="1:11" ht="53.45" customHeight="1" x14ac:dyDescent="0.2">
      <c r="A24" s="168">
        <v>15</v>
      </c>
      <c r="B24" s="51" t="s">
        <v>113</v>
      </c>
      <c r="C24" s="169">
        <f>H24/3</f>
        <v>2920</v>
      </c>
      <c r="D24" s="169">
        <v>2920</v>
      </c>
      <c r="E24" s="169">
        <v>2920</v>
      </c>
      <c r="F24" s="97" t="s">
        <v>139</v>
      </c>
      <c r="G24" s="56" t="s">
        <v>44</v>
      </c>
      <c r="H24" s="57">
        <v>8760</v>
      </c>
      <c r="I24" s="65" t="s">
        <v>149</v>
      </c>
      <c r="K24" s="124">
        <f t="shared" si="0"/>
        <v>0</v>
      </c>
    </row>
    <row r="25" spans="1:11" ht="27.6" customHeight="1" x14ac:dyDescent="0.2">
      <c r="A25" s="168">
        <v>16</v>
      </c>
      <c r="B25" s="51" t="s">
        <v>164</v>
      </c>
      <c r="C25" s="169">
        <v>0</v>
      </c>
      <c r="D25" s="169">
        <v>0</v>
      </c>
      <c r="E25" s="169">
        <v>0</v>
      </c>
      <c r="F25" s="56" t="s">
        <v>165</v>
      </c>
      <c r="G25" s="56" t="s">
        <v>46</v>
      </c>
      <c r="H25" s="57">
        <v>0</v>
      </c>
      <c r="I25" s="58" t="s">
        <v>148</v>
      </c>
      <c r="K25" s="124">
        <f t="shared" si="0"/>
        <v>0</v>
      </c>
    </row>
    <row r="26" spans="1:11" x14ac:dyDescent="0.2">
      <c r="A26" s="168">
        <v>17</v>
      </c>
      <c r="B26" s="51" t="s">
        <v>166</v>
      </c>
      <c r="C26" s="169">
        <v>0</v>
      </c>
      <c r="D26" s="169">
        <v>0</v>
      </c>
      <c r="E26" s="169">
        <v>0</v>
      </c>
      <c r="F26" s="56" t="s">
        <v>137</v>
      </c>
      <c r="G26" s="56" t="s">
        <v>29</v>
      </c>
      <c r="H26" s="57">
        <v>0</v>
      </c>
      <c r="I26" s="58" t="s">
        <v>148</v>
      </c>
      <c r="K26" s="124">
        <f t="shared" si="0"/>
        <v>0</v>
      </c>
    </row>
    <row r="27" spans="1:11" x14ac:dyDescent="0.2">
      <c r="A27" s="168">
        <v>18</v>
      </c>
      <c r="B27" s="51" t="s">
        <v>114</v>
      </c>
      <c r="C27" s="169">
        <v>0</v>
      </c>
      <c r="D27" s="169">
        <v>0</v>
      </c>
      <c r="E27" s="169">
        <v>0</v>
      </c>
      <c r="F27" s="56" t="s">
        <v>48</v>
      </c>
      <c r="G27" s="56" t="s">
        <v>48</v>
      </c>
      <c r="H27" s="57">
        <v>0</v>
      </c>
      <c r="I27" s="58" t="s">
        <v>148</v>
      </c>
      <c r="K27" s="124">
        <f t="shared" si="0"/>
        <v>0</v>
      </c>
    </row>
    <row r="28" spans="1:11" x14ac:dyDescent="0.2">
      <c r="A28" s="168">
        <v>19</v>
      </c>
      <c r="B28" s="51" t="s">
        <v>167</v>
      </c>
      <c r="C28" s="169">
        <v>0</v>
      </c>
      <c r="D28" s="169">
        <v>0</v>
      </c>
      <c r="E28" s="169">
        <v>0</v>
      </c>
      <c r="F28" s="56" t="s">
        <v>137</v>
      </c>
      <c r="G28" s="56" t="s">
        <v>50</v>
      </c>
      <c r="H28" s="57">
        <v>0</v>
      </c>
      <c r="I28" s="58" t="s">
        <v>148</v>
      </c>
      <c r="K28" s="124">
        <f t="shared" si="0"/>
        <v>0</v>
      </c>
    </row>
    <row r="29" spans="1:11" x14ac:dyDescent="0.2">
      <c r="A29" s="62"/>
      <c r="B29" s="63"/>
      <c r="C29" s="170"/>
      <c r="D29" s="170"/>
      <c r="E29" s="170"/>
      <c r="F29" s="67"/>
      <c r="G29" s="67"/>
      <c r="H29" s="68"/>
      <c r="I29" s="69"/>
      <c r="K29" s="124">
        <f t="shared" si="0"/>
        <v>0</v>
      </c>
    </row>
    <row r="30" spans="1:11" ht="27.6" customHeight="1" x14ac:dyDescent="0.2">
      <c r="A30" s="168">
        <v>20</v>
      </c>
      <c r="B30" s="51" t="s">
        <v>115</v>
      </c>
      <c r="C30" s="169">
        <v>21876.98</v>
      </c>
      <c r="D30" s="169">
        <v>11754.51</v>
      </c>
      <c r="E30" s="169">
        <v>11754.51</v>
      </c>
      <c r="F30" s="56" t="s">
        <v>137</v>
      </c>
      <c r="G30" s="56" t="s">
        <v>29</v>
      </c>
      <c r="H30" s="57">
        <v>45386</v>
      </c>
      <c r="I30" s="58" t="s">
        <v>148</v>
      </c>
      <c r="K30" s="124">
        <f t="shared" si="0"/>
        <v>0</v>
      </c>
    </row>
    <row r="31" spans="1:11" ht="33" customHeight="1" x14ac:dyDescent="0.2">
      <c r="A31" s="168">
        <v>21</v>
      </c>
      <c r="B31" s="51" t="s">
        <v>169</v>
      </c>
      <c r="C31" s="169">
        <v>12658</v>
      </c>
      <c r="D31" s="169">
        <v>12658</v>
      </c>
      <c r="E31" s="169">
        <v>12660</v>
      </c>
      <c r="F31" s="56" t="s">
        <v>137</v>
      </c>
      <c r="G31" s="56" t="s">
        <v>29</v>
      </c>
      <c r="H31" s="57">
        <v>37976</v>
      </c>
      <c r="I31" s="58" t="s">
        <v>148</v>
      </c>
      <c r="K31" s="124">
        <f t="shared" si="0"/>
        <v>0</v>
      </c>
    </row>
    <row r="32" spans="1:11" ht="30" customHeight="1" x14ac:dyDescent="0.2">
      <c r="A32" s="168">
        <v>22</v>
      </c>
      <c r="B32" s="51" t="s">
        <v>170</v>
      </c>
      <c r="C32" s="169">
        <f>H32/2</f>
        <v>14382.5</v>
      </c>
      <c r="D32" s="169">
        <v>14382.5</v>
      </c>
      <c r="E32" s="169">
        <v>0</v>
      </c>
      <c r="F32" s="56" t="s">
        <v>137</v>
      </c>
      <c r="G32" s="56" t="s">
        <v>29</v>
      </c>
      <c r="H32" s="57">
        <v>28765</v>
      </c>
      <c r="I32" s="58" t="s">
        <v>148</v>
      </c>
      <c r="K32" s="124">
        <f t="shared" si="0"/>
        <v>0</v>
      </c>
    </row>
    <row r="33" spans="1:11" ht="45.6" customHeight="1" x14ac:dyDescent="0.2">
      <c r="A33" s="168">
        <v>23</v>
      </c>
      <c r="B33" s="51" t="s">
        <v>171</v>
      </c>
      <c r="C33" s="169">
        <v>1195</v>
      </c>
      <c r="D33" s="169">
        <v>1195</v>
      </c>
      <c r="E33" s="169">
        <v>1197</v>
      </c>
      <c r="F33" s="56" t="s">
        <v>137</v>
      </c>
      <c r="G33" s="56" t="s">
        <v>50</v>
      </c>
      <c r="H33" s="57">
        <v>3587</v>
      </c>
      <c r="I33" s="65" t="s">
        <v>149</v>
      </c>
      <c r="K33" s="124">
        <f t="shared" si="0"/>
        <v>0</v>
      </c>
    </row>
    <row r="34" spans="1:11" ht="28.5" x14ac:dyDescent="0.2">
      <c r="A34" s="168">
        <v>24</v>
      </c>
      <c r="B34" s="51" t="s">
        <v>172</v>
      </c>
      <c r="C34" s="169">
        <v>46787.76</v>
      </c>
      <c r="D34" s="169">
        <f>H34-C34</f>
        <v>7199.239999999998</v>
      </c>
      <c r="E34" s="169">
        <v>0</v>
      </c>
      <c r="F34" s="56" t="s">
        <v>137</v>
      </c>
      <c r="G34" s="56" t="s">
        <v>50</v>
      </c>
      <c r="H34" s="57">
        <v>53987</v>
      </c>
      <c r="I34" s="58" t="s">
        <v>148</v>
      </c>
      <c r="K34" s="124">
        <f t="shared" si="0"/>
        <v>0</v>
      </c>
    </row>
    <row r="35" spans="1:11" x14ac:dyDescent="0.2">
      <c r="A35" s="62"/>
      <c r="B35" s="63"/>
      <c r="C35" s="170"/>
      <c r="D35" s="170"/>
      <c r="E35" s="170"/>
      <c r="F35" s="67"/>
      <c r="G35" s="67"/>
      <c r="H35" s="68"/>
      <c r="I35" s="69"/>
      <c r="K35" s="124">
        <f t="shared" si="0"/>
        <v>0</v>
      </c>
    </row>
    <row r="36" spans="1:11" ht="46.15" customHeight="1" x14ac:dyDescent="0.2">
      <c r="A36" s="168">
        <v>25</v>
      </c>
      <c r="B36" s="51" t="s">
        <v>173</v>
      </c>
      <c r="C36" s="169">
        <f>H36/3</f>
        <v>525</v>
      </c>
      <c r="D36" s="169">
        <v>525</v>
      </c>
      <c r="E36" s="169">
        <v>525</v>
      </c>
      <c r="F36" s="56" t="s">
        <v>140</v>
      </c>
      <c r="G36" s="56" t="s">
        <v>50</v>
      </c>
      <c r="H36" s="57">
        <v>1575</v>
      </c>
      <c r="I36" s="65" t="s">
        <v>151</v>
      </c>
      <c r="K36" s="124">
        <f t="shared" si="0"/>
        <v>0</v>
      </c>
    </row>
    <row r="37" spans="1:11" ht="30.6" customHeight="1" x14ac:dyDescent="0.2">
      <c r="A37" s="168">
        <v>26</v>
      </c>
      <c r="B37" s="51" t="s">
        <v>174</v>
      </c>
      <c r="C37" s="169">
        <f>H37/2</f>
        <v>6438.45</v>
      </c>
      <c r="D37" s="169">
        <v>6438.45</v>
      </c>
      <c r="E37" s="169">
        <v>0</v>
      </c>
      <c r="F37" s="56" t="s">
        <v>141</v>
      </c>
      <c r="G37" s="56" t="s">
        <v>50</v>
      </c>
      <c r="H37" s="57">
        <v>12876.9</v>
      </c>
      <c r="I37" s="65" t="s">
        <v>150</v>
      </c>
      <c r="K37" s="124">
        <f t="shared" si="0"/>
        <v>0</v>
      </c>
    </row>
    <row r="38" spans="1:11" x14ac:dyDescent="0.2">
      <c r="A38" s="168">
        <v>27</v>
      </c>
      <c r="B38" s="51" t="s">
        <v>175</v>
      </c>
      <c r="C38" s="169">
        <v>0</v>
      </c>
      <c r="D38" s="169">
        <f>H38/2</f>
        <v>878.5</v>
      </c>
      <c r="E38" s="169">
        <v>878.5</v>
      </c>
      <c r="F38" s="56" t="s">
        <v>141</v>
      </c>
      <c r="G38" s="56" t="s">
        <v>50</v>
      </c>
      <c r="H38" s="57">
        <v>1757</v>
      </c>
      <c r="I38" s="65" t="s">
        <v>149</v>
      </c>
      <c r="J38" s="217"/>
      <c r="K38" s="124">
        <f t="shared" si="0"/>
        <v>0</v>
      </c>
    </row>
    <row r="39" spans="1:11" x14ac:dyDescent="0.2">
      <c r="A39" s="168">
        <v>28</v>
      </c>
      <c r="B39" s="51" t="s">
        <v>116</v>
      </c>
      <c r="C39" s="169">
        <v>0</v>
      </c>
      <c r="D39" s="169">
        <f>H39/2</f>
        <v>878.5</v>
      </c>
      <c r="E39" s="169">
        <v>878.5</v>
      </c>
      <c r="F39" s="56" t="s">
        <v>141</v>
      </c>
      <c r="G39" s="56" t="s">
        <v>50</v>
      </c>
      <c r="H39" s="57">
        <v>1757</v>
      </c>
      <c r="I39" s="65" t="s">
        <v>149</v>
      </c>
      <c r="K39" s="124">
        <f t="shared" si="0"/>
        <v>0</v>
      </c>
    </row>
    <row r="40" spans="1:11" x14ac:dyDescent="0.2">
      <c r="A40" s="171"/>
      <c r="B40" s="79"/>
      <c r="C40" s="172"/>
      <c r="D40" s="172"/>
      <c r="E40" s="172"/>
      <c r="F40" s="61"/>
      <c r="G40" s="61"/>
      <c r="H40" s="174"/>
      <c r="I40" s="46"/>
      <c r="K40" s="124">
        <f t="shared" si="0"/>
        <v>0</v>
      </c>
    </row>
    <row r="41" spans="1:11" ht="31.15" customHeight="1" x14ac:dyDescent="0.2">
      <c r="A41" s="168">
        <v>29</v>
      </c>
      <c r="B41" s="51" t="s">
        <v>176</v>
      </c>
      <c r="C41" s="169">
        <v>0</v>
      </c>
      <c r="D41" s="169">
        <v>0</v>
      </c>
      <c r="E41" s="169">
        <v>0</v>
      </c>
      <c r="F41" s="56" t="s">
        <v>141</v>
      </c>
      <c r="G41" s="56" t="s">
        <v>29</v>
      </c>
      <c r="H41" s="57">
        <v>0</v>
      </c>
      <c r="I41" s="58" t="s">
        <v>148</v>
      </c>
      <c r="K41" s="124">
        <f t="shared" si="0"/>
        <v>0</v>
      </c>
    </row>
    <row r="42" spans="1:11" ht="36.6" customHeight="1" x14ac:dyDescent="0.2">
      <c r="A42" s="168">
        <v>30</v>
      </c>
      <c r="B42" s="51" t="s">
        <v>177</v>
      </c>
      <c r="C42" s="169">
        <v>0</v>
      </c>
      <c r="D42" s="169">
        <v>0</v>
      </c>
      <c r="E42" s="169">
        <v>0</v>
      </c>
      <c r="F42" s="56" t="s">
        <v>141</v>
      </c>
      <c r="G42" s="56" t="s">
        <v>50</v>
      </c>
      <c r="H42" s="57">
        <v>0</v>
      </c>
      <c r="I42" s="58" t="s">
        <v>148</v>
      </c>
      <c r="K42" s="124">
        <f t="shared" si="0"/>
        <v>0</v>
      </c>
    </row>
    <row r="43" spans="1:11" ht="29.45" customHeight="1" x14ac:dyDescent="0.2">
      <c r="A43" s="168">
        <v>31</v>
      </c>
      <c r="B43" s="51" t="s">
        <v>117</v>
      </c>
      <c r="C43" s="169">
        <v>0</v>
      </c>
      <c r="D43" s="169">
        <v>0</v>
      </c>
      <c r="E43" s="169">
        <v>0</v>
      </c>
      <c r="F43" s="56" t="s">
        <v>137</v>
      </c>
      <c r="G43" s="56" t="s">
        <v>29</v>
      </c>
      <c r="H43" s="57">
        <v>0</v>
      </c>
      <c r="I43" s="58" t="s">
        <v>148</v>
      </c>
      <c r="K43" s="124">
        <f t="shared" si="0"/>
        <v>0</v>
      </c>
    </row>
    <row r="44" spans="1:11" x14ac:dyDescent="0.2">
      <c r="A44" s="62"/>
      <c r="B44" s="80"/>
      <c r="C44" s="175"/>
      <c r="D44" s="175"/>
      <c r="E44" s="175"/>
      <c r="F44" s="67"/>
      <c r="G44" s="67"/>
      <c r="H44" s="68"/>
      <c r="I44" s="69"/>
      <c r="K44" s="124">
        <f t="shared" si="0"/>
        <v>0</v>
      </c>
    </row>
    <row r="45" spans="1:11" ht="42.75" x14ac:dyDescent="0.2">
      <c r="A45" s="168">
        <v>32</v>
      </c>
      <c r="B45" s="51" t="s">
        <v>178</v>
      </c>
      <c r="C45" s="169">
        <f>H45/2</f>
        <v>11173</v>
      </c>
      <c r="D45" s="169">
        <v>11173</v>
      </c>
      <c r="E45" s="169">
        <v>0</v>
      </c>
      <c r="F45" s="56" t="s">
        <v>138</v>
      </c>
      <c r="G45" s="56" t="s">
        <v>29</v>
      </c>
      <c r="H45" s="57">
        <v>22346</v>
      </c>
      <c r="I45" s="58" t="s">
        <v>148</v>
      </c>
      <c r="K45" s="124">
        <f t="shared" si="0"/>
        <v>0</v>
      </c>
    </row>
    <row r="46" spans="1:11" ht="40.15" customHeight="1" x14ac:dyDescent="0.2">
      <c r="A46" s="168">
        <v>33</v>
      </c>
      <c r="B46" s="51" t="s">
        <v>179</v>
      </c>
      <c r="C46" s="169">
        <f>H46/2</f>
        <v>92800</v>
      </c>
      <c r="D46" s="169">
        <v>92800</v>
      </c>
      <c r="E46" s="169">
        <v>0</v>
      </c>
      <c r="F46" s="56" t="s">
        <v>138</v>
      </c>
      <c r="G46" s="56" t="s">
        <v>29</v>
      </c>
      <c r="H46" s="57">
        <v>185600</v>
      </c>
      <c r="I46" s="58" t="s">
        <v>148</v>
      </c>
      <c r="K46" s="124">
        <f t="shared" si="0"/>
        <v>0</v>
      </c>
    </row>
    <row r="47" spans="1:11" ht="34.15" customHeight="1" x14ac:dyDescent="0.2">
      <c r="A47" s="168">
        <v>34</v>
      </c>
      <c r="B47" s="51" t="s">
        <v>180</v>
      </c>
      <c r="C47" s="169">
        <f>H47/3</f>
        <v>40189</v>
      </c>
      <c r="D47" s="169">
        <v>40189</v>
      </c>
      <c r="E47" s="169">
        <v>40189</v>
      </c>
      <c r="F47" s="56" t="s">
        <v>137</v>
      </c>
      <c r="G47" s="56"/>
      <c r="H47" s="57">
        <v>120567</v>
      </c>
      <c r="I47" s="58" t="s">
        <v>148</v>
      </c>
      <c r="K47" s="124">
        <f t="shared" si="0"/>
        <v>0</v>
      </c>
    </row>
    <row r="48" spans="1:11" ht="28.5" x14ac:dyDescent="0.2">
      <c r="A48" s="176">
        <v>35</v>
      </c>
      <c r="B48" s="51" t="s">
        <v>181</v>
      </c>
      <c r="C48" s="169">
        <v>22333</v>
      </c>
      <c r="D48" s="169">
        <v>21491</v>
      </c>
      <c r="E48" s="169">
        <v>20176</v>
      </c>
      <c r="F48" s="56" t="s">
        <v>226</v>
      </c>
      <c r="G48" s="56" t="s">
        <v>51</v>
      </c>
      <c r="H48" s="57">
        <v>64000</v>
      </c>
      <c r="I48" s="58" t="s">
        <v>148</v>
      </c>
      <c r="K48" s="124">
        <f t="shared" si="0"/>
        <v>0</v>
      </c>
    </row>
    <row r="49" spans="1:11" ht="28.9" customHeight="1" x14ac:dyDescent="0.2">
      <c r="A49" s="168">
        <v>36</v>
      </c>
      <c r="B49" s="51" t="s">
        <v>182</v>
      </c>
      <c r="C49" s="169">
        <v>38765</v>
      </c>
      <c r="D49" s="169">
        <f>H49-C49</f>
        <v>15633</v>
      </c>
      <c r="E49" s="169">
        <v>0</v>
      </c>
      <c r="F49" s="56" t="s">
        <v>138</v>
      </c>
      <c r="G49" s="56" t="s">
        <v>29</v>
      </c>
      <c r="H49" s="57">
        <v>54398</v>
      </c>
      <c r="I49" s="58" t="s">
        <v>148</v>
      </c>
      <c r="K49" s="124">
        <f t="shared" si="0"/>
        <v>0</v>
      </c>
    </row>
    <row r="50" spans="1:11" ht="16.149999999999999" customHeight="1" x14ac:dyDescent="0.2">
      <c r="A50" s="168">
        <v>37</v>
      </c>
      <c r="B50" s="82" t="s">
        <v>183</v>
      </c>
      <c r="C50" s="177">
        <v>0</v>
      </c>
      <c r="D50" s="177">
        <f>H50/2</f>
        <v>17600</v>
      </c>
      <c r="E50" s="177">
        <v>17600</v>
      </c>
      <c r="F50" s="56" t="s">
        <v>141</v>
      </c>
      <c r="G50" s="56" t="s">
        <v>50</v>
      </c>
      <c r="H50" s="57">
        <v>35200</v>
      </c>
      <c r="I50" s="58" t="s">
        <v>148</v>
      </c>
      <c r="K50" s="124">
        <f t="shared" si="0"/>
        <v>0</v>
      </c>
    </row>
    <row r="51" spans="1:11" ht="30" customHeight="1" x14ac:dyDescent="0.2">
      <c r="A51" s="168">
        <v>38</v>
      </c>
      <c r="B51" s="82" t="s">
        <v>184</v>
      </c>
      <c r="C51" s="177">
        <v>0</v>
      </c>
      <c r="D51" s="177">
        <f>H51/2</f>
        <v>6993.5</v>
      </c>
      <c r="E51" s="177">
        <v>6993.5</v>
      </c>
      <c r="F51" s="56" t="s">
        <v>137</v>
      </c>
      <c r="G51" s="56" t="s">
        <v>29</v>
      </c>
      <c r="H51" s="57">
        <v>13987</v>
      </c>
      <c r="I51" s="58" t="s">
        <v>148</v>
      </c>
      <c r="K51" s="124">
        <f t="shared" si="0"/>
        <v>0</v>
      </c>
    </row>
    <row r="52" spans="1:11" ht="42.6" customHeight="1" x14ac:dyDescent="0.2">
      <c r="A52" s="168">
        <v>39</v>
      </c>
      <c r="B52" s="82" t="s">
        <v>185</v>
      </c>
      <c r="C52" s="177">
        <v>8699</v>
      </c>
      <c r="D52" s="177">
        <v>8699</v>
      </c>
      <c r="E52" s="177">
        <v>8700</v>
      </c>
      <c r="F52" s="56" t="s">
        <v>141</v>
      </c>
      <c r="G52" s="56" t="s">
        <v>50</v>
      </c>
      <c r="H52" s="57">
        <v>26098</v>
      </c>
      <c r="I52" s="58" t="s">
        <v>148</v>
      </c>
      <c r="K52" s="124">
        <f t="shared" si="0"/>
        <v>0</v>
      </c>
    </row>
    <row r="53" spans="1:11" ht="28.5" x14ac:dyDescent="0.2">
      <c r="A53" s="168">
        <v>40</v>
      </c>
      <c r="B53" s="51" t="s">
        <v>186</v>
      </c>
      <c r="C53" s="169">
        <v>5622</v>
      </c>
      <c r="D53" s="169">
        <v>5622</v>
      </c>
      <c r="E53" s="169">
        <v>5743</v>
      </c>
      <c r="F53" s="56" t="s">
        <v>141</v>
      </c>
      <c r="G53" s="56" t="s">
        <v>50</v>
      </c>
      <c r="H53" s="57">
        <v>16987</v>
      </c>
      <c r="I53" s="58" t="s">
        <v>148</v>
      </c>
      <c r="K53" s="124">
        <f t="shared" si="0"/>
        <v>0</v>
      </c>
    </row>
    <row r="54" spans="1:11" x14ac:dyDescent="0.2">
      <c r="A54" s="168">
        <v>41</v>
      </c>
      <c r="B54" s="51" t="s">
        <v>187</v>
      </c>
      <c r="C54" s="169">
        <f>H54/3</f>
        <v>6203</v>
      </c>
      <c r="D54" s="169">
        <v>6203</v>
      </c>
      <c r="E54" s="169">
        <v>6203</v>
      </c>
      <c r="F54" s="56" t="s">
        <v>141</v>
      </c>
      <c r="G54" s="56" t="s">
        <v>29</v>
      </c>
      <c r="H54" s="57">
        <v>18609</v>
      </c>
      <c r="I54" s="58" t="s">
        <v>148</v>
      </c>
      <c r="K54" s="124">
        <f t="shared" si="0"/>
        <v>0</v>
      </c>
    </row>
    <row r="55" spans="1:11" x14ac:dyDescent="0.2">
      <c r="A55" s="87"/>
      <c r="B55" s="88"/>
      <c r="C55" s="172"/>
      <c r="D55" s="172"/>
      <c r="E55" s="172"/>
      <c r="F55" s="90"/>
      <c r="G55" s="90"/>
      <c r="H55" s="91"/>
      <c r="I55" s="46"/>
      <c r="K55" s="124">
        <f t="shared" si="0"/>
        <v>0</v>
      </c>
    </row>
    <row r="56" spans="1:11" ht="67.150000000000006" customHeight="1" x14ac:dyDescent="0.2">
      <c r="A56" s="168">
        <v>42</v>
      </c>
      <c r="B56" s="51" t="s">
        <v>191</v>
      </c>
      <c r="C56" s="169">
        <f>97659.76</f>
        <v>97659.76</v>
      </c>
      <c r="D56" s="169">
        <f>H56-C56</f>
        <v>25994.240000000005</v>
      </c>
      <c r="E56" s="169">
        <v>0</v>
      </c>
      <c r="F56" s="56" t="s">
        <v>217</v>
      </c>
      <c r="G56" s="56" t="s">
        <v>50</v>
      </c>
      <c r="H56" s="57">
        <v>123654</v>
      </c>
      <c r="I56" s="65" t="s">
        <v>149</v>
      </c>
      <c r="K56" s="124">
        <f t="shared" si="0"/>
        <v>0</v>
      </c>
    </row>
    <row r="57" spans="1:11" ht="54" customHeight="1" x14ac:dyDescent="0.2">
      <c r="A57" s="168">
        <v>43</v>
      </c>
      <c r="B57" s="51" t="s">
        <v>192</v>
      </c>
      <c r="C57" s="169">
        <f>H57/3</f>
        <v>5255</v>
      </c>
      <c r="D57" s="169">
        <v>5255</v>
      </c>
      <c r="E57" s="169">
        <v>5255</v>
      </c>
      <c r="F57" s="56" t="s">
        <v>137</v>
      </c>
      <c r="G57" s="56" t="s">
        <v>29</v>
      </c>
      <c r="H57" s="57">
        <v>15765</v>
      </c>
      <c r="I57" s="65" t="s">
        <v>150</v>
      </c>
      <c r="K57" s="124">
        <f t="shared" si="0"/>
        <v>0</v>
      </c>
    </row>
    <row r="58" spans="1:11" x14ac:dyDescent="0.2">
      <c r="A58" s="62"/>
      <c r="B58" s="63"/>
      <c r="C58" s="170"/>
      <c r="D58" s="170"/>
      <c r="E58" s="170"/>
      <c r="F58" s="90"/>
      <c r="G58" s="90"/>
      <c r="H58" s="91"/>
      <c r="I58" s="46"/>
      <c r="K58" s="124">
        <f t="shared" si="0"/>
        <v>0</v>
      </c>
    </row>
    <row r="59" spans="1:11" ht="70.900000000000006" customHeight="1" x14ac:dyDescent="0.2">
      <c r="A59" s="168">
        <v>44</v>
      </c>
      <c r="B59" s="94" t="s">
        <v>194</v>
      </c>
      <c r="C59" s="175">
        <v>5497.91</v>
      </c>
      <c r="D59" s="175">
        <v>33160</v>
      </c>
      <c r="E59" s="175">
        <v>19330</v>
      </c>
      <c r="F59" s="56" t="s">
        <v>138</v>
      </c>
      <c r="G59" s="56" t="s">
        <v>29</v>
      </c>
      <c r="H59" s="57">
        <v>57987.91</v>
      </c>
      <c r="I59" s="58" t="s">
        <v>148</v>
      </c>
      <c r="K59" s="124">
        <f t="shared" si="0"/>
        <v>0</v>
      </c>
    </row>
    <row r="60" spans="1:11" ht="180" customHeight="1" x14ac:dyDescent="0.2">
      <c r="A60" s="168">
        <v>45</v>
      </c>
      <c r="B60" s="51" t="s">
        <v>118</v>
      </c>
      <c r="C60" s="169">
        <f>D60-E60</f>
        <v>2831.1</v>
      </c>
      <c r="D60" s="169">
        <f>H60/2</f>
        <v>6380</v>
      </c>
      <c r="E60" s="169">
        <v>3548.9</v>
      </c>
      <c r="F60" s="56" t="s">
        <v>137</v>
      </c>
      <c r="G60" s="56" t="s">
        <v>29</v>
      </c>
      <c r="H60" s="57">
        <v>12760</v>
      </c>
      <c r="I60" s="218" t="s">
        <v>150</v>
      </c>
      <c r="K60" s="124">
        <f t="shared" si="0"/>
        <v>0</v>
      </c>
    </row>
    <row r="61" spans="1:11" x14ac:dyDescent="0.2">
      <c r="A61" s="62"/>
      <c r="B61" s="63"/>
      <c r="C61" s="170"/>
      <c r="D61" s="170"/>
      <c r="E61" s="170"/>
      <c r="F61" s="67"/>
      <c r="G61" s="67"/>
      <c r="H61" s="68"/>
      <c r="I61" s="69"/>
      <c r="K61" s="124">
        <f t="shared" si="0"/>
        <v>0</v>
      </c>
    </row>
    <row r="62" spans="1:11" ht="45" x14ac:dyDescent="0.2">
      <c r="A62" s="168">
        <v>46</v>
      </c>
      <c r="B62" s="51" t="s">
        <v>197</v>
      </c>
      <c r="C62" s="169">
        <v>0</v>
      </c>
      <c r="D62" s="169">
        <v>0</v>
      </c>
      <c r="E62" s="169">
        <v>0</v>
      </c>
      <c r="F62" s="97" t="s">
        <v>142</v>
      </c>
      <c r="G62" s="56" t="s">
        <v>29</v>
      </c>
      <c r="H62" s="57">
        <v>0</v>
      </c>
      <c r="I62" s="65" t="s">
        <v>149</v>
      </c>
      <c r="K62" s="124">
        <f t="shared" si="0"/>
        <v>0</v>
      </c>
    </row>
    <row r="63" spans="1:11" ht="79.150000000000006" customHeight="1" x14ac:dyDescent="0.2">
      <c r="A63" s="168">
        <v>47</v>
      </c>
      <c r="B63" s="51" t="s">
        <v>198</v>
      </c>
      <c r="C63" s="169">
        <v>0</v>
      </c>
      <c r="D63" s="169">
        <v>0</v>
      </c>
      <c r="E63" s="169">
        <v>0</v>
      </c>
      <c r="F63" s="97" t="s">
        <v>143</v>
      </c>
      <c r="G63" s="56" t="s">
        <v>29</v>
      </c>
      <c r="H63" s="98">
        <v>0</v>
      </c>
      <c r="I63" s="65" t="s">
        <v>150</v>
      </c>
      <c r="K63" s="124">
        <f t="shared" si="0"/>
        <v>0</v>
      </c>
    </row>
    <row r="64" spans="1:11" x14ac:dyDescent="0.2">
      <c r="A64" s="178"/>
      <c r="B64" s="100"/>
      <c r="C64" s="179"/>
      <c r="D64" s="179"/>
      <c r="E64" s="179"/>
      <c r="F64" s="86"/>
      <c r="G64" s="86"/>
      <c r="H64" s="91"/>
      <c r="I64" s="46"/>
      <c r="K64" s="124">
        <f t="shared" si="0"/>
        <v>0</v>
      </c>
    </row>
    <row r="65" spans="1:11" ht="31.9" customHeight="1" x14ac:dyDescent="0.2">
      <c r="A65" s="168">
        <v>48</v>
      </c>
      <c r="B65" s="51" t="s">
        <v>202</v>
      </c>
      <c r="C65" s="169">
        <v>0</v>
      </c>
      <c r="D65" s="169">
        <v>0</v>
      </c>
      <c r="E65" s="169">
        <v>0</v>
      </c>
      <c r="F65" s="56" t="s">
        <v>138</v>
      </c>
      <c r="G65" s="56" t="s">
        <v>29</v>
      </c>
      <c r="H65" s="57">
        <v>0</v>
      </c>
      <c r="I65" s="58" t="s">
        <v>148</v>
      </c>
      <c r="K65" s="124">
        <f t="shared" si="0"/>
        <v>0</v>
      </c>
    </row>
    <row r="66" spans="1:11" ht="48" customHeight="1" x14ac:dyDescent="0.2">
      <c r="A66" s="168">
        <v>49</v>
      </c>
      <c r="B66" s="51" t="s">
        <v>203</v>
      </c>
      <c r="C66" s="169">
        <v>0</v>
      </c>
      <c r="D66" s="169">
        <v>0</v>
      </c>
      <c r="E66" s="169">
        <v>0</v>
      </c>
      <c r="F66" s="56" t="s">
        <v>217</v>
      </c>
      <c r="G66" s="56" t="s">
        <v>50</v>
      </c>
      <c r="H66" s="57">
        <v>0</v>
      </c>
      <c r="I66" s="58" t="s">
        <v>148</v>
      </c>
      <c r="K66" s="124">
        <f t="shared" si="0"/>
        <v>0</v>
      </c>
    </row>
    <row r="67" spans="1:11" ht="24.6" customHeight="1" x14ac:dyDescent="0.2">
      <c r="A67" s="168">
        <v>50</v>
      </c>
      <c r="B67" s="51" t="s">
        <v>204</v>
      </c>
      <c r="C67" s="169">
        <v>0</v>
      </c>
      <c r="D67" s="169">
        <f>H67/2</f>
        <v>6377</v>
      </c>
      <c r="E67" s="169">
        <v>6377</v>
      </c>
      <c r="F67" s="56" t="s">
        <v>140</v>
      </c>
      <c r="G67" s="56" t="s">
        <v>50</v>
      </c>
      <c r="H67" s="57">
        <v>12754</v>
      </c>
      <c r="I67" s="58" t="s">
        <v>148</v>
      </c>
      <c r="K67" s="124">
        <f t="shared" si="0"/>
        <v>0</v>
      </c>
    </row>
    <row r="68" spans="1:11" x14ac:dyDescent="0.2">
      <c r="A68" s="87"/>
      <c r="B68" s="104"/>
      <c r="C68" s="180"/>
      <c r="D68" s="180"/>
      <c r="E68" s="180"/>
      <c r="F68" s="86"/>
      <c r="G68" s="86"/>
      <c r="H68" s="91"/>
      <c r="I68" s="46"/>
      <c r="K68" s="124">
        <f t="shared" si="0"/>
        <v>0</v>
      </c>
    </row>
    <row r="69" spans="1:11" ht="51.6" customHeight="1" x14ac:dyDescent="0.2">
      <c r="A69" s="168">
        <v>51</v>
      </c>
      <c r="B69" s="106" t="s">
        <v>206</v>
      </c>
      <c r="C69" s="170">
        <v>52987.76</v>
      </c>
      <c r="D69" s="170">
        <v>38688.120000000003</v>
      </c>
      <c r="E69" s="170">
        <v>28648.12</v>
      </c>
      <c r="F69" s="56" t="s">
        <v>217</v>
      </c>
      <c r="G69" s="56" t="s">
        <v>29</v>
      </c>
      <c r="H69" s="57">
        <v>120324</v>
      </c>
      <c r="I69" s="58" t="s">
        <v>148</v>
      </c>
      <c r="K69" s="124">
        <f t="shared" si="0"/>
        <v>0</v>
      </c>
    </row>
    <row r="70" spans="1:11" ht="38.450000000000003" customHeight="1" x14ac:dyDescent="0.2">
      <c r="A70" s="168">
        <v>52</v>
      </c>
      <c r="B70" s="107" t="s">
        <v>207</v>
      </c>
      <c r="C70" s="181">
        <v>194783.45</v>
      </c>
      <c r="D70" s="181">
        <v>81795.69</v>
      </c>
      <c r="E70" s="181">
        <v>72987.759999999995</v>
      </c>
      <c r="F70" s="56" t="s">
        <v>217</v>
      </c>
      <c r="G70" s="56" t="s">
        <v>29</v>
      </c>
      <c r="H70" s="57">
        <v>349566.9</v>
      </c>
      <c r="I70" s="58" t="s">
        <v>148</v>
      </c>
      <c r="K70" s="124">
        <f t="shared" si="0"/>
        <v>0</v>
      </c>
    </row>
    <row r="71" spans="1:11" ht="42.75" x14ac:dyDescent="0.2">
      <c r="A71" s="168">
        <v>53</v>
      </c>
      <c r="B71" s="94" t="s">
        <v>208</v>
      </c>
      <c r="C71" s="175">
        <v>56898.98</v>
      </c>
      <c r="D71" s="175">
        <f>H71-C71</f>
        <v>18866.019999999997</v>
      </c>
      <c r="E71" s="175">
        <v>0</v>
      </c>
      <c r="F71" s="56" t="s">
        <v>140</v>
      </c>
      <c r="G71" s="56" t="s">
        <v>50</v>
      </c>
      <c r="H71" s="57">
        <v>75765</v>
      </c>
      <c r="I71" s="65" t="s">
        <v>149</v>
      </c>
      <c r="K71" s="124">
        <f t="shared" si="0"/>
        <v>0</v>
      </c>
    </row>
    <row r="72" spans="1:11" ht="42.75" x14ac:dyDescent="0.2">
      <c r="A72" s="168">
        <v>54</v>
      </c>
      <c r="B72" s="94" t="s">
        <v>231</v>
      </c>
      <c r="C72" s="175">
        <v>0</v>
      </c>
      <c r="D72" s="175">
        <f>H72/2</f>
        <v>45117</v>
      </c>
      <c r="E72" s="175">
        <v>45117</v>
      </c>
      <c r="F72" s="56" t="s">
        <v>140</v>
      </c>
      <c r="G72" s="56"/>
      <c r="H72" s="57">
        <v>90234</v>
      </c>
      <c r="I72" s="58" t="s">
        <v>148</v>
      </c>
      <c r="K72" s="124">
        <f t="shared" ref="K72:K85" si="1">C72+D72+E72-H72</f>
        <v>0</v>
      </c>
    </row>
    <row r="73" spans="1:11" ht="38.450000000000003" customHeight="1" x14ac:dyDescent="0.2">
      <c r="A73" s="168">
        <v>55</v>
      </c>
      <c r="B73" s="51" t="s">
        <v>232</v>
      </c>
      <c r="C73" s="169">
        <v>0</v>
      </c>
      <c r="D73" s="169">
        <f>H73/2</f>
        <v>40493.5</v>
      </c>
      <c r="E73" s="169">
        <v>40493.5</v>
      </c>
      <c r="F73" s="56" t="s">
        <v>48</v>
      </c>
      <c r="G73" s="56" t="s">
        <v>48</v>
      </c>
      <c r="H73" s="57">
        <v>80987</v>
      </c>
      <c r="I73" s="58" t="s">
        <v>148</v>
      </c>
      <c r="K73" s="124">
        <f t="shared" si="1"/>
        <v>0</v>
      </c>
    </row>
    <row r="74" spans="1:11" x14ac:dyDescent="0.2">
      <c r="A74" s="178"/>
      <c r="B74" s="100"/>
      <c r="C74" s="179"/>
      <c r="D74" s="179"/>
      <c r="E74" s="179"/>
      <c r="F74" s="86"/>
      <c r="G74" s="86"/>
      <c r="H74" s="91"/>
      <c r="I74" s="46"/>
      <c r="K74" s="124">
        <f t="shared" si="1"/>
        <v>0</v>
      </c>
    </row>
    <row r="75" spans="1:11" ht="90.4" customHeight="1" x14ac:dyDescent="0.2">
      <c r="A75" s="168">
        <v>56</v>
      </c>
      <c r="B75" s="51" t="s">
        <v>233</v>
      </c>
      <c r="C75" s="169">
        <v>0</v>
      </c>
      <c r="D75" s="169">
        <v>0</v>
      </c>
      <c r="E75" s="169">
        <v>0</v>
      </c>
      <c r="F75" s="56" t="s">
        <v>144</v>
      </c>
      <c r="G75" s="56" t="s">
        <v>29</v>
      </c>
      <c r="H75" s="57">
        <v>0</v>
      </c>
      <c r="I75" s="58" t="s">
        <v>148</v>
      </c>
      <c r="K75" s="124">
        <f t="shared" si="1"/>
        <v>0</v>
      </c>
    </row>
    <row r="76" spans="1:11" ht="61.15" customHeight="1" x14ac:dyDescent="0.2">
      <c r="A76" s="87"/>
      <c r="B76" s="104"/>
      <c r="C76" s="180"/>
      <c r="D76" s="180"/>
      <c r="E76" s="180"/>
      <c r="F76" s="86"/>
      <c r="G76" s="86"/>
      <c r="H76" s="91"/>
      <c r="I76" s="46"/>
      <c r="K76" s="124">
        <f t="shared" si="1"/>
        <v>0</v>
      </c>
    </row>
    <row r="77" spans="1:11" ht="84.6" customHeight="1" x14ac:dyDescent="0.2">
      <c r="A77" s="168">
        <v>57</v>
      </c>
      <c r="B77" s="51" t="s">
        <v>234</v>
      </c>
      <c r="C77" s="169">
        <v>0</v>
      </c>
      <c r="D77" s="169">
        <v>0</v>
      </c>
      <c r="E77" s="169">
        <v>0</v>
      </c>
      <c r="F77" s="56" t="s">
        <v>145</v>
      </c>
      <c r="G77" s="56" t="s">
        <v>53</v>
      </c>
      <c r="H77" s="57">
        <v>0</v>
      </c>
      <c r="I77" s="58" t="s">
        <v>148</v>
      </c>
      <c r="K77" s="124">
        <f t="shared" si="1"/>
        <v>0</v>
      </c>
    </row>
    <row r="78" spans="1:11" ht="84.6" customHeight="1" x14ac:dyDescent="0.2">
      <c r="A78" s="168">
        <v>58</v>
      </c>
      <c r="B78" s="108" t="s">
        <v>235</v>
      </c>
      <c r="C78" s="182">
        <v>0</v>
      </c>
      <c r="D78" s="182">
        <v>9764</v>
      </c>
      <c r="E78" s="182">
        <f>H78-D78</f>
        <v>6112.98</v>
      </c>
      <c r="F78" s="109" t="s">
        <v>147</v>
      </c>
      <c r="G78" s="56"/>
      <c r="H78" s="57">
        <v>15876.98</v>
      </c>
      <c r="I78" s="65" t="s">
        <v>149</v>
      </c>
      <c r="K78" s="124">
        <f t="shared" si="1"/>
        <v>0</v>
      </c>
    </row>
    <row r="79" spans="1:11" ht="181.9" customHeight="1" x14ac:dyDescent="0.2">
      <c r="A79" s="168">
        <v>59</v>
      </c>
      <c r="B79" s="51" t="s">
        <v>228</v>
      </c>
      <c r="C79" s="169">
        <v>0</v>
      </c>
      <c r="D79" s="169">
        <v>0</v>
      </c>
      <c r="E79" s="169">
        <v>0</v>
      </c>
      <c r="F79" s="56" t="s">
        <v>145</v>
      </c>
      <c r="G79" s="56" t="s">
        <v>53</v>
      </c>
      <c r="H79" s="57">
        <v>0</v>
      </c>
      <c r="I79" s="243" t="s">
        <v>148</v>
      </c>
      <c r="K79" s="124">
        <f t="shared" si="1"/>
        <v>0</v>
      </c>
    </row>
    <row r="80" spans="1:11" ht="36.4" customHeight="1" x14ac:dyDescent="0.2">
      <c r="A80" s="308">
        <v>60</v>
      </c>
      <c r="B80" s="275" t="s">
        <v>229</v>
      </c>
      <c r="C80" s="183"/>
      <c r="D80" s="183"/>
      <c r="E80" s="183"/>
      <c r="F80" s="254" t="s">
        <v>146</v>
      </c>
      <c r="G80" s="254" t="s">
        <v>54</v>
      </c>
      <c r="H80" s="252">
        <v>40987</v>
      </c>
      <c r="I80" s="295" t="s">
        <v>148</v>
      </c>
      <c r="K80" s="124"/>
    </row>
    <row r="81" spans="1:12" ht="57" customHeight="1" x14ac:dyDescent="0.2">
      <c r="A81" s="309"/>
      <c r="B81" s="276"/>
      <c r="C81" s="184">
        <v>0</v>
      </c>
      <c r="D81" s="184">
        <v>20493.5</v>
      </c>
      <c r="E81" s="184">
        <v>20493.5</v>
      </c>
      <c r="F81" s="255"/>
      <c r="G81" s="255"/>
      <c r="H81" s="253"/>
      <c r="I81" s="296"/>
      <c r="K81" s="124">
        <f>C81+D81+E81-H80</f>
        <v>0</v>
      </c>
    </row>
    <row r="82" spans="1:12" ht="16.149999999999999" customHeight="1" x14ac:dyDescent="0.2">
      <c r="A82" s="308">
        <v>61</v>
      </c>
      <c r="B82" s="275" t="s">
        <v>126</v>
      </c>
      <c r="C82" s="183"/>
      <c r="D82" s="183"/>
      <c r="E82" s="183"/>
      <c r="F82" s="254" t="s">
        <v>146</v>
      </c>
      <c r="G82" s="254" t="s">
        <v>54</v>
      </c>
      <c r="H82" s="252">
        <v>190254</v>
      </c>
      <c r="I82" s="259" t="s">
        <v>149</v>
      </c>
      <c r="K82" s="124"/>
    </row>
    <row r="83" spans="1:12" ht="51.6" customHeight="1" x14ac:dyDescent="0.2">
      <c r="A83" s="309"/>
      <c r="B83" s="276"/>
      <c r="C83" s="184">
        <v>0</v>
      </c>
      <c r="D83" s="184">
        <f>H82/2</f>
        <v>95127</v>
      </c>
      <c r="E83" s="184">
        <v>95127</v>
      </c>
      <c r="F83" s="255"/>
      <c r="G83" s="255"/>
      <c r="H83" s="253"/>
      <c r="I83" s="261"/>
      <c r="K83" s="124">
        <f>C83+D83+E83-H82</f>
        <v>0</v>
      </c>
    </row>
    <row r="84" spans="1:12" ht="51" customHeight="1" x14ac:dyDescent="0.2">
      <c r="A84" s="185">
        <v>62</v>
      </c>
      <c r="B84" s="241" t="s">
        <v>236</v>
      </c>
      <c r="C84" s="184">
        <f>H84/2</f>
        <v>48734.49</v>
      </c>
      <c r="D84" s="184">
        <v>38654.870000000003</v>
      </c>
      <c r="E84" s="184">
        <v>10079.620000000001</v>
      </c>
      <c r="F84" s="56" t="s">
        <v>138</v>
      </c>
      <c r="G84" s="114" t="s">
        <v>29</v>
      </c>
      <c r="H84" s="115">
        <v>97468.98</v>
      </c>
      <c r="I84" s="215" t="s">
        <v>149</v>
      </c>
      <c r="K84" s="124">
        <f t="shared" si="1"/>
        <v>0</v>
      </c>
    </row>
    <row r="85" spans="1:12" ht="49.15" customHeight="1" x14ac:dyDescent="0.2">
      <c r="A85" s="168">
        <v>63</v>
      </c>
      <c r="B85" s="51" t="s">
        <v>237</v>
      </c>
      <c r="C85" s="169">
        <v>287659.76</v>
      </c>
      <c r="D85" s="169">
        <v>48462.22</v>
      </c>
      <c r="E85" s="169">
        <v>10006</v>
      </c>
      <c r="F85" s="56" t="s">
        <v>138</v>
      </c>
      <c r="G85" s="56" t="s">
        <v>29</v>
      </c>
      <c r="H85" s="57">
        <f>321910.55+24217.43</f>
        <v>346127.98</v>
      </c>
      <c r="I85" s="215" t="s">
        <v>149</v>
      </c>
      <c r="K85" s="124">
        <f t="shared" si="1"/>
        <v>0</v>
      </c>
    </row>
    <row r="86" spans="1:12" ht="16.149999999999999" customHeight="1" x14ac:dyDescent="0.2">
      <c r="A86" s="186"/>
      <c r="B86" s="167"/>
      <c r="C86" s="187"/>
      <c r="D86" s="187"/>
      <c r="E86" s="187"/>
      <c r="F86" s="86"/>
      <c r="G86" s="86"/>
      <c r="H86" s="102"/>
      <c r="I86" s="45"/>
    </row>
    <row r="87" spans="1:12" s="191" customFormat="1" ht="18" x14ac:dyDescent="0.25">
      <c r="A87" s="307" t="s">
        <v>91</v>
      </c>
      <c r="B87" s="307"/>
      <c r="C87" s="188">
        <f>SUM(C7:C86)</f>
        <v>1360302.0999999999</v>
      </c>
      <c r="D87" s="188">
        <f>SUM(D7:D86)</f>
        <v>1060680.82</v>
      </c>
      <c r="E87" s="188">
        <f>SUM(E7:E86)</f>
        <v>634867.39</v>
      </c>
      <c r="F87" s="189"/>
      <c r="G87" s="189"/>
      <c r="H87" s="188">
        <f>SUM(H7:H86)</f>
        <v>3055850.31</v>
      </c>
      <c r="I87" s="190"/>
      <c r="J87" s="199"/>
      <c r="K87" s="192"/>
      <c r="L87" s="199"/>
    </row>
    <row r="88" spans="1:12" x14ac:dyDescent="0.2">
      <c r="A88" s="196"/>
      <c r="B88" s="196"/>
      <c r="C88" s="196"/>
      <c r="D88" s="196"/>
      <c r="E88" s="196"/>
      <c r="F88" s="196"/>
      <c r="G88" s="196"/>
      <c r="H88" s="197"/>
      <c r="I88" s="198"/>
    </row>
    <row r="90" spans="1:12" x14ac:dyDescent="0.2">
      <c r="H90" s="124">
        <v>3055850.31</v>
      </c>
    </row>
    <row r="92" spans="1:12" ht="15.6" customHeight="1" x14ac:dyDescent="0.2">
      <c r="D92" s="311"/>
      <c r="E92" s="311"/>
      <c r="I92" s="216"/>
    </row>
    <row r="93" spans="1:12" ht="15.6" customHeight="1" x14ac:dyDescent="0.2">
      <c r="D93" s="310"/>
      <c r="E93" s="310"/>
      <c r="I93" s="125"/>
      <c r="J93" s="217"/>
    </row>
    <row r="94" spans="1:12" x14ac:dyDescent="0.2">
      <c r="I94" s="216"/>
    </row>
    <row r="97" spans="9:9" x14ac:dyDescent="0.2">
      <c r="I97" s="216"/>
    </row>
  </sheetData>
  <autoFilter ref="F3:I5" xr:uid="{00000000-0009-0000-0000-000004000000}"/>
  <mergeCells count="22">
    <mergeCell ref="D93:E93"/>
    <mergeCell ref="D92:E92"/>
    <mergeCell ref="F80:F81"/>
    <mergeCell ref="I3:I5"/>
    <mergeCell ref="A1:B1"/>
    <mergeCell ref="A2:I2"/>
    <mergeCell ref="A3:B5"/>
    <mergeCell ref="A80:A81"/>
    <mergeCell ref="I80:I81"/>
    <mergeCell ref="G3:G5"/>
    <mergeCell ref="H3:H5"/>
    <mergeCell ref="B80:B81"/>
    <mergeCell ref="F3:F5"/>
    <mergeCell ref="G80:G81"/>
    <mergeCell ref="H80:H81"/>
    <mergeCell ref="I82:I83"/>
    <mergeCell ref="A87:B87"/>
    <mergeCell ref="F82:F83"/>
    <mergeCell ref="G82:G83"/>
    <mergeCell ref="H82:H83"/>
    <mergeCell ref="B82:B83"/>
    <mergeCell ref="A82:A83"/>
  </mergeCells>
  <printOptions horizontalCentered="1"/>
  <pageMargins left="0" right="0" top="0" bottom="0" header="0" footer="0"/>
  <pageSetup scale="35" orientation="landscape" horizontalDpi="4294967295" verticalDpi="4294967295"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L86"/>
  <sheetViews>
    <sheetView topLeftCell="A2" zoomScale="80" zoomScaleNormal="80" zoomScalePageLayoutView="75" workbookViewId="0">
      <selection activeCell="F8" sqref="F8"/>
    </sheetView>
    <sheetView topLeftCell="A2" workbookViewId="1"/>
  </sheetViews>
  <sheetFormatPr defaultColWidth="11" defaultRowHeight="15" x14ac:dyDescent="0.2"/>
  <cols>
    <col min="1" max="1" width="7.25" style="122" customWidth="1"/>
    <col min="2" max="2" width="82.5" style="121" customWidth="1"/>
    <col min="3" max="3" width="18.875" style="121" customWidth="1"/>
    <col min="4" max="4" width="18.5" style="121" customWidth="1"/>
    <col min="5" max="5" width="18.375" style="121" customWidth="1"/>
    <col min="6" max="6" width="24.375" style="38" customWidth="1"/>
    <col min="7" max="7" width="11" style="38" hidden="1" customWidth="1"/>
    <col min="8" max="8" width="18.75" style="125" customWidth="1"/>
    <col min="9" max="9" width="30.625" style="43" customWidth="1"/>
    <col min="10" max="10" width="13.875" style="127" customWidth="1"/>
    <col min="11" max="11" width="17.375" style="159" customWidth="1"/>
    <col min="12" max="12" width="11" style="127"/>
    <col min="13" max="16384" width="11" style="38"/>
  </cols>
  <sheetData>
    <row r="1" spans="1:11" ht="25.5" hidden="1" x14ac:dyDescent="0.2">
      <c r="A1" s="273"/>
      <c r="B1" s="274"/>
      <c r="C1" s="126"/>
      <c r="D1" s="126"/>
      <c r="E1" s="126"/>
      <c r="F1" s="41"/>
      <c r="G1" s="41"/>
      <c r="H1" s="42"/>
    </row>
    <row r="2" spans="1:11" ht="69" customHeight="1" x14ac:dyDescent="0.25">
      <c r="A2" s="257" t="s">
        <v>230</v>
      </c>
      <c r="B2" s="257"/>
      <c r="C2" s="257"/>
      <c r="D2" s="257"/>
      <c r="E2" s="257"/>
      <c r="F2" s="257"/>
      <c r="G2" s="257"/>
      <c r="H2" s="257"/>
      <c r="I2" s="257"/>
      <c r="J2"/>
    </row>
    <row r="3" spans="1:11" ht="69" customHeight="1" x14ac:dyDescent="0.2">
      <c r="A3" s="313" t="s">
        <v>225</v>
      </c>
      <c r="B3" s="313"/>
      <c r="C3" s="313"/>
      <c r="D3" s="313"/>
      <c r="E3" s="313"/>
      <c r="F3" s="313"/>
      <c r="G3" s="313"/>
      <c r="H3" s="313"/>
      <c r="I3" s="313"/>
    </row>
    <row r="4" spans="1:11" ht="24" customHeight="1" x14ac:dyDescent="0.2">
      <c r="A4" s="312" t="s">
        <v>85</v>
      </c>
      <c r="B4" s="312"/>
      <c r="C4" s="193"/>
      <c r="D4" s="193"/>
      <c r="E4" s="193"/>
      <c r="F4" s="259" t="s">
        <v>152</v>
      </c>
      <c r="G4" s="259" t="s">
        <v>223</v>
      </c>
      <c r="H4" s="262" t="s">
        <v>135</v>
      </c>
      <c r="I4" s="259" t="s">
        <v>136</v>
      </c>
    </row>
    <row r="5" spans="1:11" x14ac:dyDescent="0.2">
      <c r="A5" s="312"/>
      <c r="B5" s="312"/>
      <c r="C5" s="194"/>
      <c r="D5" s="194"/>
      <c r="E5" s="194"/>
      <c r="F5" s="260"/>
      <c r="G5" s="260"/>
      <c r="H5" s="263"/>
      <c r="I5" s="260"/>
    </row>
    <row r="6" spans="1:11" x14ac:dyDescent="0.2">
      <c r="A6" s="312"/>
      <c r="B6" s="312"/>
      <c r="C6" s="195">
        <v>2022</v>
      </c>
      <c r="D6" s="195">
        <v>2023</v>
      </c>
      <c r="E6" s="195">
        <v>2024</v>
      </c>
      <c r="F6" s="261"/>
      <c r="G6" s="261"/>
      <c r="H6" s="264"/>
      <c r="I6" s="261"/>
    </row>
    <row r="7" spans="1:11" ht="15" customHeight="1" x14ac:dyDescent="0.2">
      <c r="A7" s="46"/>
      <c r="B7" s="48"/>
      <c r="C7" s="48"/>
      <c r="D7" s="48"/>
      <c r="E7" s="48"/>
      <c r="F7" s="46"/>
      <c r="G7" s="46"/>
      <c r="H7" s="49"/>
      <c r="I7" s="46"/>
    </row>
    <row r="8" spans="1:11" ht="42" customHeight="1" x14ac:dyDescent="0.2">
      <c r="A8" s="168">
        <v>1</v>
      </c>
      <c r="B8" s="51" t="s">
        <v>155</v>
      </c>
      <c r="C8" s="169">
        <v>0</v>
      </c>
      <c r="D8" s="169">
        <v>0</v>
      </c>
      <c r="E8" s="169">
        <v>0</v>
      </c>
      <c r="F8" s="56" t="s">
        <v>137</v>
      </c>
      <c r="G8" s="56" t="s">
        <v>29</v>
      </c>
      <c r="H8" s="57">
        <v>0</v>
      </c>
      <c r="I8" s="58" t="s">
        <v>148</v>
      </c>
      <c r="K8" s="124">
        <f>C8+D8+E8-H8</f>
        <v>0</v>
      </c>
    </row>
    <row r="9" spans="1:11" ht="28.9" customHeight="1" x14ac:dyDescent="0.2">
      <c r="A9" s="168">
        <v>2</v>
      </c>
      <c r="B9" s="51" t="s">
        <v>156</v>
      </c>
      <c r="C9" s="169">
        <v>0</v>
      </c>
      <c r="D9" s="169">
        <v>0</v>
      </c>
      <c r="E9" s="169">
        <v>0</v>
      </c>
      <c r="F9" s="56" t="s">
        <v>137</v>
      </c>
      <c r="G9" s="56" t="s">
        <v>29</v>
      </c>
      <c r="H9" s="57">
        <v>0</v>
      </c>
      <c r="I9" s="58" t="s">
        <v>148</v>
      </c>
      <c r="K9" s="124">
        <f t="shared" ref="K9:K56" si="0">C9+D9+E9-H9</f>
        <v>0</v>
      </c>
    </row>
    <row r="10" spans="1:11" ht="30" customHeight="1" x14ac:dyDescent="0.2">
      <c r="A10" s="168">
        <v>3</v>
      </c>
      <c r="B10" s="51" t="s">
        <v>108</v>
      </c>
      <c r="C10" s="169">
        <v>0</v>
      </c>
      <c r="D10" s="169">
        <v>0</v>
      </c>
      <c r="E10" s="169">
        <v>0</v>
      </c>
      <c r="F10" s="56" t="s">
        <v>138</v>
      </c>
      <c r="G10" s="56" t="s">
        <v>29</v>
      </c>
      <c r="H10" s="57">
        <v>0</v>
      </c>
      <c r="I10" s="58" t="s">
        <v>148</v>
      </c>
      <c r="K10" s="124">
        <f t="shared" si="0"/>
        <v>0</v>
      </c>
    </row>
    <row r="11" spans="1:11" ht="43.15" customHeight="1" x14ac:dyDescent="0.2">
      <c r="A11" s="168">
        <v>4</v>
      </c>
      <c r="B11" s="51" t="s">
        <v>109</v>
      </c>
      <c r="C11" s="169">
        <v>0</v>
      </c>
      <c r="D11" s="169">
        <v>0</v>
      </c>
      <c r="E11" s="169">
        <v>0</v>
      </c>
      <c r="F11" s="56" t="s">
        <v>137</v>
      </c>
      <c r="G11" s="56" t="s">
        <v>35</v>
      </c>
      <c r="H11" s="57">
        <v>0</v>
      </c>
      <c r="I11" s="58" t="s">
        <v>148</v>
      </c>
      <c r="K11" s="124">
        <f t="shared" si="0"/>
        <v>0</v>
      </c>
    </row>
    <row r="12" spans="1:11" ht="26.65" customHeight="1" x14ac:dyDescent="0.2">
      <c r="A12" s="168">
        <v>5</v>
      </c>
      <c r="B12" s="60" t="s">
        <v>110</v>
      </c>
      <c r="C12" s="169">
        <v>10000</v>
      </c>
      <c r="D12" s="169">
        <v>10000</v>
      </c>
      <c r="E12" s="169">
        <v>10000</v>
      </c>
      <c r="F12" s="56" t="s">
        <v>137</v>
      </c>
      <c r="G12" s="56"/>
      <c r="H12" s="57">
        <v>30000</v>
      </c>
      <c r="I12" s="58" t="s">
        <v>148</v>
      </c>
      <c r="K12" s="124">
        <f t="shared" si="0"/>
        <v>0</v>
      </c>
    </row>
    <row r="13" spans="1:11" ht="26.65" customHeight="1" x14ac:dyDescent="0.2">
      <c r="A13" s="62"/>
      <c r="B13" s="63"/>
      <c r="C13" s="170"/>
      <c r="D13" s="170"/>
      <c r="E13" s="170"/>
      <c r="F13" s="46"/>
      <c r="G13" s="46"/>
      <c r="H13" s="49"/>
      <c r="I13" s="46"/>
      <c r="K13" s="124">
        <f t="shared" si="0"/>
        <v>0</v>
      </c>
    </row>
    <row r="14" spans="1:11" ht="16.899999999999999" customHeight="1" x14ac:dyDescent="0.2">
      <c r="A14" s="168">
        <v>6</v>
      </c>
      <c r="B14" s="51" t="s">
        <v>157</v>
      </c>
      <c r="C14" s="169">
        <v>0</v>
      </c>
      <c r="D14" s="169">
        <v>0</v>
      </c>
      <c r="E14" s="169">
        <v>0</v>
      </c>
      <c r="F14" s="56" t="s">
        <v>137</v>
      </c>
      <c r="G14" s="56" t="s">
        <v>29</v>
      </c>
      <c r="H14" s="57">
        <v>0</v>
      </c>
      <c r="I14" s="58" t="s">
        <v>148</v>
      </c>
      <c r="K14" s="124">
        <f t="shared" si="0"/>
        <v>0</v>
      </c>
    </row>
    <row r="15" spans="1:11" ht="30.4" customHeight="1" x14ac:dyDescent="0.2">
      <c r="A15" s="168">
        <v>7</v>
      </c>
      <c r="B15" s="51" t="s">
        <v>158</v>
      </c>
      <c r="C15" s="169">
        <v>37987.980000000003</v>
      </c>
      <c r="D15" s="169">
        <f>H15-C15</f>
        <v>27266.019999999997</v>
      </c>
      <c r="E15" s="169">
        <v>0</v>
      </c>
      <c r="F15" s="56" t="s">
        <v>137</v>
      </c>
      <c r="G15" s="56" t="s">
        <v>29</v>
      </c>
      <c r="H15" s="57">
        <v>65254</v>
      </c>
      <c r="I15" s="58" t="s">
        <v>148</v>
      </c>
      <c r="K15" s="124">
        <f t="shared" si="0"/>
        <v>0</v>
      </c>
    </row>
    <row r="16" spans="1:11" ht="16.899999999999999" customHeight="1" x14ac:dyDescent="0.2">
      <c r="A16" s="168">
        <v>8</v>
      </c>
      <c r="B16" s="51" t="s">
        <v>159</v>
      </c>
      <c r="C16" s="169">
        <v>120442.54</v>
      </c>
      <c r="D16" s="169">
        <v>116558.44</v>
      </c>
      <c r="E16" s="169">
        <v>17876</v>
      </c>
      <c r="F16" s="56" t="s">
        <v>138</v>
      </c>
      <c r="G16" s="56"/>
      <c r="H16" s="57">
        <v>254876.98</v>
      </c>
      <c r="I16" s="58" t="s">
        <v>148</v>
      </c>
      <c r="K16" s="124">
        <f t="shared" si="0"/>
        <v>0</v>
      </c>
    </row>
    <row r="17" spans="1:11" ht="28.9" customHeight="1" x14ac:dyDescent="0.2">
      <c r="A17" s="168">
        <v>10</v>
      </c>
      <c r="B17" s="51" t="s">
        <v>160</v>
      </c>
      <c r="C17" s="169">
        <f>H17/3</f>
        <v>96000</v>
      </c>
      <c r="D17" s="169">
        <v>96000</v>
      </c>
      <c r="E17" s="169">
        <v>96000</v>
      </c>
      <c r="F17" s="56" t="s">
        <v>137</v>
      </c>
      <c r="G17" s="56"/>
      <c r="H17" s="57">
        <v>288000</v>
      </c>
      <c r="I17" s="58" t="s">
        <v>148</v>
      </c>
      <c r="K17" s="124">
        <f t="shared" si="0"/>
        <v>0</v>
      </c>
    </row>
    <row r="18" spans="1:11" ht="16.899999999999999" customHeight="1" x14ac:dyDescent="0.2">
      <c r="A18" s="168"/>
      <c r="C18" s="169"/>
      <c r="D18" s="169"/>
      <c r="E18" s="169"/>
      <c r="F18" s="56"/>
      <c r="G18" s="56"/>
      <c r="H18" s="57"/>
      <c r="I18" s="58"/>
      <c r="K18" s="124">
        <f t="shared" si="0"/>
        <v>0</v>
      </c>
    </row>
    <row r="19" spans="1:11" ht="28.5" x14ac:dyDescent="0.2">
      <c r="A19" s="168">
        <v>11</v>
      </c>
      <c r="B19" s="51" t="s">
        <v>161</v>
      </c>
      <c r="C19" s="169">
        <v>0</v>
      </c>
      <c r="D19" s="169">
        <v>0</v>
      </c>
      <c r="E19" s="169">
        <v>0</v>
      </c>
      <c r="F19" s="56" t="s">
        <v>138</v>
      </c>
      <c r="G19" s="56" t="s">
        <v>29</v>
      </c>
      <c r="H19" s="57">
        <v>0</v>
      </c>
      <c r="I19" s="58" t="s">
        <v>148</v>
      </c>
      <c r="K19" s="124">
        <f t="shared" si="0"/>
        <v>0</v>
      </c>
    </row>
    <row r="20" spans="1:11" x14ac:dyDescent="0.2">
      <c r="A20" s="168">
        <v>12</v>
      </c>
      <c r="B20" s="51" t="s">
        <v>162</v>
      </c>
      <c r="C20" s="169">
        <v>0</v>
      </c>
      <c r="D20" s="169">
        <v>0</v>
      </c>
      <c r="E20" s="169">
        <v>0</v>
      </c>
      <c r="F20" s="56" t="s">
        <v>137</v>
      </c>
      <c r="G20" s="56" t="s">
        <v>29</v>
      </c>
      <c r="H20" s="57">
        <v>0</v>
      </c>
      <c r="I20" s="58" t="s">
        <v>148</v>
      </c>
      <c r="K20" s="124">
        <f t="shared" si="0"/>
        <v>0</v>
      </c>
    </row>
    <row r="21" spans="1:11" x14ac:dyDescent="0.2">
      <c r="A21" s="168">
        <v>13</v>
      </c>
      <c r="B21" s="51" t="s">
        <v>163</v>
      </c>
      <c r="C21" s="169">
        <v>0</v>
      </c>
      <c r="D21" s="169">
        <v>0</v>
      </c>
      <c r="E21" s="169">
        <v>0</v>
      </c>
      <c r="F21" s="56" t="s">
        <v>137</v>
      </c>
      <c r="G21" s="56" t="s">
        <v>29</v>
      </c>
      <c r="H21" s="57">
        <v>0</v>
      </c>
      <c r="I21" s="58" t="s">
        <v>148</v>
      </c>
      <c r="K21" s="124">
        <f t="shared" si="0"/>
        <v>0</v>
      </c>
    </row>
    <row r="22" spans="1:11" x14ac:dyDescent="0.2">
      <c r="A22" s="168"/>
      <c r="B22" s="63"/>
      <c r="C22" s="170"/>
      <c r="D22" s="170"/>
      <c r="E22" s="170"/>
      <c r="F22" s="67"/>
      <c r="G22" s="67"/>
      <c r="H22" s="68"/>
      <c r="I22" s="69"/>
      <c r="K22" s="124">
        <f t="shared" si="0"/>
        <v>0</v>
      </c>
    </row>
    <row r="23" spans="1:11" ht="30" customHeight="1" x14ac:dyDescent="0.2">
      <c r="A23" s="168">
        <v>14</v>
      </c>
      <c r="B23" s="51" t="s">
        <v>112</v>
      </c>
      <c r="C23" s="169">
        <v>0</v>
      </c>
      <c r="D23" s="169">
        <v>0</v>
      </c>
      <c r="E23" s="169">
        <v>0</v>
      </c>
      <c r="F23" s="56" t="s">
        <v>138</v>
      </c>
      <c r="G23" s="56" t="s">
        <v>29</v>
      </c>
      <c r="H23" s="57">
        <v>0</v>
      </c>
      <c r="I23" s="58" t="s">
        <v>148</v>
      </c>
      <c r="K23" s="124">
        <f t="shared" si="0"/>
        <v>0</v>
      </c>
    </row>
    <row r="24" spans="1:11" ht="27.6" customHeight="1" x14ac:dyDescent="0.2">
      <c r="A24" s="168">
        <v>16</v>
      </c>
      <c r="B24" s="51" t="s">
        <v>164</v>
      </c>
      <c r="C24" s="169">
        <v>0</v>
      </c>
      <c r="D24" s="169">
        <v>0</v>
      </c>
      <c r="E24" s="169">
        <v>0</v>
      </c>
      <c r="F24" s="56" t="s">
        <v>165</v>
      </c>
      <c r="G24" s="56" t="s">
        <v>46</v>
      </c>
      <c r="H24" s="57">
        <v>0</v>
      </c>
      <c r="I24" s="58" t="s">
        <v>148</v>
      </c>
      <c r="K24" s="124">
        <f t="shared" si="0"/>
        <v>0</v>
      </c>
    </row>
    <row r="25" spans="1:11" x14ac:dyDescent="0.2">
      <c r="A25" s="168">
        <v>17</v>
      </c>
      <c r="B25" s="51" t="s">
        <v>166</v>
      </c>
      <c r="C25" s="169">
        <v>0</v>
      </c>
      <c r="D25" s="169">
        <v>0</v>
      </c>
      <c r="E25" s="169">
        <v>0</v>
      </c>
      <c r="F25" s="56" t="s">
        <v>138</v>
      </c>
      <c r="G25" s="56" t="s">
        <v>29</v>
      </c>
      <c r="H25" s="57">
        <v>0</v>
      </c>
      <c r="I25" s="58" t="s">
        <v>148</v>
      </c>
      <c r="K25" s="124">
        <f t="shared" si="0"/>
        <v>0</v>
      </c>
    </row>
    <row r="26" spans="1:11" x14ac:dyDescent="0.2">
      <c r="A26" s="168">
        <v>18</v>
      </c>
      <c r="B26" s="51" t="s">
        <v>114</v>
      </c>
      <c r="C26" s="169">
        <v>0</v>
      </c>
      <c r="D26" s="169">
        <v>0</v>
      </c>
      <c r="E26" s="169">
        <v>0</v>
      </c>
      <c r="F26" s="56" t="s">
        <v>48</v>
      </c>
      <c r="G26" s="56" t="s">
        <v>48</v>
      </c>
      <c r="H26" s="57">
        <v>0</v>
      </c>
      <c r="I26" s="58" t="s">
        <v>148</v>
      </c>
      <c r="K26" s="124">
        <f t="shared" si="0"/>
        <v>0</v>
      </c>
    </row>
    <row r="27" spans="1:11" x14ac:dyDescent="0.2">
      <c r="A27" s="168">
        <v>19</v>
      </c>
      <c r="B27" s="51" t="s">
        <v>167</v>
      </c>
      <c r="C27" s="169">
        <v>0</v>
      </c>
      <c r="D27" s="169">
        <v>0</v>
      </c>
      <c r="E27" s="169">
        <v>0</v>
      </c>
      <c r="F27" s="56" t="s">
        <v>138</v>
      </c>
      <c r="G27" s="56" t="s">
        <v>50</v>
      </c>
      <c r="H27" s="57">
        <v>0</v>
      </c>
      <c r="I27" s="58" t="s">
        <v>148</v>
      </c>
      <c r="K27" s="124">
        <f t="shared" si="0"/>
        <v>0</v>
      </c>
    </row>
    <row r="28" spans="1:11" x14ac:dyDescent="0.2">
      <c r="A28" s="62"/>
      <c r="C28" s="170"/>
      <c r="D28" s="170"/>
      <c r="E28" s="170"/>
      <c r="F28" s="67"/>
      <c r="G28" s="67"/>
      <c r="H28" s="68"/>
      <c r="I28" s="69"/>
      <c r="K28" s="124">
        <f t="shared" si="0"/>
        <v>0</v>
      </c>
    </row>
    <row r="29" spans="1:11" ht="27.6" customHeight="1" x14ac:dyDescent="0.2">
      <c r="A29" s="168">
        <v>20</v>
      </c>
      <c r="B29" s="51" t="s">
        <v>115</v>
      </c>
      <c r="C29" s="169">
        <v>21876.98</v>
      </c>
      <c r="D29" s="169">
        <v>11754.51</v>
      </c>
      <c r="E29" s="169">
        <v>11754.51</v>
      </c>
      <c r="F29" s="56" t="s">
        <v>138</v>
      </c>
      <c r="G29" s="56" t="s">
        <v>29</v>
      </c>
      <c r="H29" s="57">
        <v>45386</v>
      </c>
      <c r="I29" s="58" t="s">
        <v>148</v>
      </c>
      <c r="K29" s="124">
        <f t="shared" si="0"/>
        <v>0</v>
      </c>
    </row>
    <row r="30" spans="1:11" ht="33" customHeight="1" x14ac:dyDescent="0.2">
      <c r="A30" s="168">
        <v>21</v>
      </c>
      <c r="B30" s="51" t="s">
        <v>169</v>
      </c>
      <c r="C30" s="169">
        <v>12658</v>
      </c>
      <c r="D30" s="169">
        <v>12658</v>
      </c>
      <c r="E30" s="169">
        <v>12660</v>
      </c>
      <c r="F30" s="56" t="s">
        <v>138</v>
      </c>
      <c r="G30" s="56" t="s">
        <v>29</v>
      </c>
      <c r="H30" s="57">
        <v>37976</v>
      </c>
      <c r="I30" s="58" t="s">
        <v>148</v>
      </c>
      <c r="K30" s="124">
        <f t="shared" si="0"/>
        <v>0</v>
      </c>
    </row>
    <row r="31" spans="1:11" ht="30" customHeight="1" x14ac:dyDescent="0.2">
      <c r="A31" s="168">
        <v>22</v>
      </c>
      <c r="B31" s="51" t="s">
        <v>170</v>
      </c>
      <c r="C31" s="169">
        <f>H31/2</f>
        <v>14382.5</v>
      </c>
      <c r="D31" s="169">
        <v>14382.5</v>
      </c>
      <c r="E31" s="169">
        <v>0</v>
      </c>
      <c r="F31" s="56" t="s">
        <v>138</v>
      </c>
      <c r="G31" s="56" t="s">
        <v>29</v>
      </c>
      <c r="H31" s="57">
        <v>28765</v>
      </c>
      <c r="I31" s="58" t="s">
        <v>148</v>
      </c>
      <c r="K31" s="124">
        <f t="shared" si="0"/>
        <v>0</v>
      </c>
    </row>
    <row r="32" spans="1:11" ht="28.5" x14ac:dyDescent="0.2">
      <c r="A32" s="168">
        <v>23</v>
      </c>
      <c r="B32" s="51" t="s">
        <v>171</v>
      </c>
      <c r="C32" s="169">
        <v>46787.76</v>
      </c>
      <c r="D32" s="169">
        <f>H32-C32</f>
        <v>7199.239999999998</v>
      </c>
      <c r="E32" s="169">
        <v>0</v>
      </c>
      <c r="F32" s="56" t="s">
        <v>138</v>
      </c>
      <c r="G32" s="56" t="s">
        <v>50</v>
      </c>
      <c r="H32" s="57">
        <v>53987</v>
      </c>
      <c r="I32" s="58" t="s">
        <v>148</v>
      </c>
      <c r="K32" s="124">
        <f t="shared" si="0"/>
        <v>0</v>
      </c>
    </row>
    <row r="33" spans="1:11" ht="28.5" x14ac:dyDescent="0.2">
      <c r="A33" s="244">
        <v>24</v>
      </c>
      <c r="B33" s="51" t="s">
        <v>172</v>
      </c>
      <c r="C33" s="170"/>
      <c r="D33" s="170"/>
      <c r="E33" s="170"/>
      <c r="F33" s="67"/>
      <c r="G33" s="67"/>
      <c r="H33" s="68"/>
      <c r="I33" s="69"/>
      <c r="K33" s="124">
        <f t="shared" si="0"/>
        <v>0</v>
      </c>
    </row>
    <row r="34" spans="1:11" ht="31.15" customHeight="1" x14ac:dyDescent="0.2">
      <c r="A34" s="168">
        <v>29</v>
      </c>
      <c r="B34" s="51" t="s">
        <v>176</v>
      </c>
      <c r="C34" s="169">
        <v>0</v>
      </c>
      <c r="D34" s="169">
        <v>0</v>
      </c>
      <c r="E34" s="169">
        <v>0</v>
      </c>
      <c r="F34" s="56" t="s">
        <v>140</v>
      </c>
      <c r="G34" s="56" t="s">
        <v>29</v>
      </c>
      <c r="H34" s="57">
        <v>0</v>
      </c>
      <c r="I34" s="58" t="s">
        <v>148</v>
      </c>
      <c r="K34" s="124">
        <f t="shared" si="0"/>
        <v>0</v>
      </c>
    </row>
    <row r="35" spans="1:11" ht="36.6" customHeight="1" x14ac:dyDescent="0.2">
      <c r="A35" s="168">
        <v>30</v>
      </c>
      <c r="B35" s="51" t="s">
        <v>177</v>
      </c>
      <c r="C35" s="169">
        <v>0</v>
      </c>
      <c r="D35" s="169">
        <v>0</v>
      </c>
      <c r="E35" s="169">
        <v>0</v>
      </c>
      <c r="F35" s="56" t="s">
        <v>140</v>
      </c>
      <c r="G35" s="56" t="s">
        <v>50</v>
      </c>
      <c r="H35" s="57">
        <v>0</v>
      </c>
      <c r="I35" s="58" t="s">
        <v>148</v>
      </c>
      <c r="K35" s="124">
        <f t="shared" si="0"/>
        <v>0</v>
      </c>
    </row>
    <row r="36" spans="1:11" ht="29.45" customHeight="1" x14ac:dyDescent="0.2">
      <c r="A36" s="168">
        <v>31</v>
      </c>
      <c r="B36" s="51" t="s">
        <v>117</v>
      </c>
      <c r="C36" s="169">
        <v>0</v>
      </c>
      <c r="D36" s="169">
        <v>0</v>
      </c>
      <c r="E36" s="169">
        <v>0</v>
      </c>
      <c r="F36" s="56" t="s">
        <v>138</v>
      </c>
      <c r="G36" s="56" t="s">
        <v>29</v>
      </c>
      <c r="H36" s="57">
        <v>0</v>
      </c>
      <c r="I36" s="58" t="s">
        <v>148</v>
      </c>
      <c r="K36" s="124">
        <f t="shared" si="0"/>
        <v>0</v>
      </c>
    </row>
    <row r="37" spans="1:11" x14ac:dyDescent="0.2">
      <c r="A37" s="62"/>
      <c r="B37" s="163"/>
      <c r="C37" s="175"/>
      <c r="D37" s="175"/>
      <c r="E37" s="175"/>
      <c r="F37" s="67"/>
      <c r="G37" s="67"/>
      <c r="H37" s="68"/>
      <c r="I37" s="69"/>
      <c r="K37" s="124">
        <f t="shared" si="0"/>
        <v>0</v>
      </c>
    </row>
    <row r="38" spans="1:11" ht="42.75" x14ac:dyDescent="0.2">
      <c r="A38" s="168">
        <v>32</v>
      </c>
      <c r="B38" s="51" t="s">
        <v>178</v>
      </c>
      <c r="C38" s="169">
        <f>H38/2</f>
        <v>11173</v>
      </c>
      <c r="D38" s="169">
        <v>11173</v>
      </c>
      <c r="E38" s="169">
        <v>0</v>
      </c>
      <c r="F38" s="56" t="s">
        <v>138</v>
      </c>
      <c r="G38" s="56" t="s">
        <v>29</v>
      </c>
      <c r="H38" s="57">
        <v>22346</v>
      </c>
      <c r="I38" s="58" t="s">
        <v>148</v>
      </c>
      <c r="K38" s="124">
        <f t="shared" si="0"/>
        <v>0</v>
      </c>
    </row>
    <row r="39" spans="1:11" ht="40.15" customHeight="1" x14ac:dyDescent="0.2">
      <c r="A39" s="168">
        <v>33</v>
      </c>
      <c r="B39" s="51" t="s">
        <v>179</v>
      </c>
      <c r="C39" s="169">
        <f>H39/2</f>
        <v>92800</v>
      </c>
      <c r="D39" s="169">
        <v>92800</v>
      </c>
      <c r="E39" s="169">
        <v>0</v>
      </c>
      <c r="F39" s="56" t="s">
        <v>138</v>
      </c>
      <c r="G39" s="56" t="s">
        <v>29</v>
      </c>
      <c r="H39" s="57">
        <v>185600</v>
      </c>
      <c r="I39" s="58" t="s">
        <v>148</v>
      </c>
      <c r="K39" s="124">
        <f t="shared" si="0"/>
        <v>0</v>
      </c>
    </row>
    <row r="40" spans="1:11" ht="34.15" customHeight="1" x14ac:dyDescent="0.2">
      <c r="A40" s="168">
        <v>34</v>
      </c>
      <c r="B40" s="51" t="s">
        <v>180</v>
      </c>
      <c r="C40" s="169">
        <f>H40/3</f>
        <v>40189</v>
      </c>
      <c r="D40" s="169">
        <v>40189</v>
      </c>
      <c r="E40" s="169">
        <v>40189</v>
      </c>
      <c r="F40" s="56" t="s">
        <v>138</v>
      </c>
      <c r="G40" s="56"/>
      <c r="H40" s="57">
        <v>120567</v>
      </c>
      <c r="I40" s="58" t="s">
        <v>148</v>
      </c>
      <c r="K40" s="124">
        <f t="shared" si="0"/>
        <v>0</v>
      </c>
    </row>
    <row r="41" spans="1:11" ht="28.5" x14ac:dyDescent="0.2">
      <c r="A41" s="176">
        <v>35</v>
      </c>
      <c r="B41" s="51" t="s">
        <v>181</v>
      </c>
      <c r="C41" s="169">
        <v>22333</v>
      </c>
      <c r="D41" s="169">
        <v>21491</v>
      </c>
      <c r="E41" s="169">
        <v>20176</v>
      </c>
      <c r="F41" s="56" t="s">
        <v>226</v>
      </c>
      <c r="G41" s="56" t="s">
        <v>226</v>
      </c>
      <c r="H41" s="57">
        <v>64000</v>
      </c>
      <c r="I41" s="58" t="s">
        <v>148</v>
      </c>
      <c r="K41" s="124">
        <f t="shared" si="0"/>
        <v>0</v>
      </c>
    </row>
    <row r="42" spans="1:11" ht="28.9" customHeight="1" x14ac:dyDescent="0.2">
      <c r="A42" s="168">
        <v>36</v>
      </c>
      <c r="B42" s="51" t="s">
        <v>182</v>
      </c>
      <c r="C42" s="169">
        <v>38765</v>
      </c>
      <c r="D42" s="169">
        <f>H42-C42</f>
        <v>15633</v>
      </c>
      <c r="E42" s="169">
        <v>0</v>
      </c>
      <c r="F42" s="56" t="s">
        <v>138</v>
      </c>
      <c r="G42" s="56" t="s">
        <v>29</v>
      </c>
      <c r="H42" s="57">
        <v>54398</v>
      </c>
      <c r="I42" s="58" t="s">
        <v>148</v>
      </c>
      <c r="K42" s="124">
        <f t="shared" si="0"/>
        <v>0</v>
      </c>
    </row>
    <row r="43" spans="1:11" ht="16.149999999999999" customHeight="1" x14ac:dyDescent="0.2">
      <c r="A43" s="168">
        <v>37</v>
      </c>
      <c r="B43" s="82" t="s">
        <v>183</v>
      </c>
      <c r="C43" s="177">
        <v>0</v>
      </c>
      <c r="D43" s="177">
        <f>H43/2</f>
        <v>17600</v>
      </c>
      <c r="E43" s="177">
        <v>17600</v>
      </c>
      <c r="F43" s="56" t="s">
        <v>140</v>
      </c>
      <c r="G43" s="56" t="s">
        <v>50</v>
      </c>
      <c r="H43" s="57">
        <v>35200</v>
      </c>
      <c r="I43" s="58" t="s">
        <v>148</v>
      </c>
      <c r="K43" s="124">
        <f t="shared" si="0"/>
        <v>0</v>
      </c>
    </row>
    <row r="44" spans="1:11" ht="30" customHeight="1" x14ac:dyDescent="0.2">
      <c r="A44" s="168">
        <v>38</v>
      </c>
      <c r="B44" s="82" t="s">
        <v>184</v>
      </c>
      <c r="C44" s="177">
        <v>0</v>
      </c>
      <c r="D44" s="177">
        <f>H44/2</f>
        <v>6993.5</v>
      </c>
      <c r="E44" s="177">
        <v>6993.5</v>
      </c>
      <c r="F44" s="56" t="s">
        <v>138</v>
      </c>
      <c r="G44" s="56" t="s">
        <v>29</v>
      </c>
      <c r="H44" s="57">
        <v>13987</v>
      </c>
      <c r="I44" s="58" t="s">
        <v>148</v>
      </c>
      <c r="K44" s="124">
        <f t="shared" si="0"/>
        <v>0</v>
      </c>
    </row>
    <row r="45" spans="1:11" ht="42.6" customHeight="1" x14ac:dyDescent="0.2">
      <c r="A45" s="168">
        <v>39</v>
      </c>
      <c r="B45" s="82" t="s">
        <v>185</v>
      </c>
      <c r="C45" s="177">
        <v>8699</v>
      </c>
      <c r="D45" s="177">
        <v>8699</v>
      </c>
      <c r="E45" s="177">
        <v>8700</v>
      </c>
      <c r="F45" s="56" t="s">
        <v>227</v>
      </c>
      <c r="G45" s="56" t="s">
        <v>50</v>
      </c>
      <c r="H45" s="57">
        <v>26098</v>
      </c>
      <c r="I45" s="58" t="s">
        <v>148</v>
      </c>
      <c r="K45" s="124">
        <f t="shared" si="0"/>
        <v>0</v>
      </c>
    </row>
    <row r="46" spans="1:11" ht="28.5" x14ac:dyDescent="0.2">
      <c r="A46" s="168">
        <v>40</v>
      </c>
      <c r="B46" s="51" t="s">
        <v>186</v>
      </c>
      <c r="C46" s="169">
        <v>5622</v>
      </c>
      <c r="D46" s="169">
        <v>5622</v>
      </c>
      <c r="E46" s="169">
        <v>5743</v>
      </c>
      <c r="F46" s="56" t="s">
        <v>140</v>
      </c>
      <c r="G46" s="56" t="s">
        <v>50</v>
      </c>
      <c r="H46" s="57">
        <v>16987</v>
      </c>
      <c r="I46" s="58" t="s">
        <v>148</v>
      </c>
      <c r="K46" s="124">
        <f t="shared" si="0"/>
        <v>0</v>
      </c>
    </row>
    <row r="47" spans="1:11" x14ac:dyDescent="0.2">
      <c r="A47" s="168">
        <v>41</v>
      </c>
      <c r="B47" s="51" t="s">
        <v>187</v>
      </c>
      <c r="C47" s="169">
        <f>H47/3</f>
        <v>6203</v>
      </c>
      <c r="D47" s="169">
        <v>6203</v>
      </c>
      <c r="E47" s="169">
        <v>6203</v>
      </c>
      <c r="F47" s="56" t="s">
        <v>140</v>
      </c>
      <c r="G47" s="56" t="s">
        <v>29</v>
      </c>
      <c r="H47" s="57">
        <v>18609</v>
      </c>
      <c r="I47" s="58" t="s">
        <v>148</v>
      </c>
      <c r="K47" s="124">
        <f t="shared" si="0"/>
        <v>0</v>
      </c>
    </row>
    <row r="48" spans="1:11" x14ac:dyDescent="0.2">
      <c r="A48" s="87"/>
      <c r="B48" s="164"/>
      <c r="C48" s="172"/>
      <c r="D48" s="172"/>
      <c r="E48" s="172"/>
      <c r="F48" s="90"/>
      <c r="G48" s="90"/>
      <c r="H48" s="91"/>
      <c r="I48" s="46"/>
      <c r="K48" s="124">
        <f t="shared" si="0"/>
        <v>0</v>
      </c>
    </row>
    <row r="49" spans="1:11" ht="70.900000000000006" customHeight="1" x14ac:dyDescent="0.2">
      <c r="A49" s="168">
        <v>44</v>
      </c>
      <c r="B49" s="94" t="s">
        <v>194</v>
      </c>
      <c r="C49" s="175">
        <v>5497.91</v>
      </c>
      <c r="D49" s="175">
        <v>33160</v>
      </c>
      <c r="E49" s="175">
        <v>19330</v>
      </c>
      <c r="F49" s="56" t="s">
        <v>138</v>
      </c>
      <c r="G49" s="56" t="s">
        <v>29</v>
      </c>
      <c r="H49" s="57">
        <v>57987.91</v>
      </c>
      <c r="I49" s="58" t="s">
        <v>148</v>
      </c>
      <c r="K49" s="124">
        <f t="shared" si="0"/>
        <v>0</v>
      </c>
    </row>
    <row r="50" spans="1:11" x14ac:dyDescent="0.2">
      <c r="A50" s="62"/>
      <c r="B50" s="161"/>
      <c r="C50" s="170"/>
      <c r="D50" s="170"/>
      <c r="E50" s="170"/>
      <c r="F50" s="67"/>
      <c r="G50" s="67"/>
      <c r="H50" s="68"/>
      <c r="I50" s="69"/>
      <c r="K50" s="124">
        <f t="shared" si="0"/>
        <v>0</v>
      </c>
    </row>
    <row r="51" spans="1:11" ht="31.9" customHeight="1" x14ac:dyDescent="0.2">
      <c r="A51" s="168">
        <v>48</v>
      </c>
      <c r="B51" s="51" t="s">
        <v>202</v>
      </c>
      <c r="C51" s="169">
        <v>0</v>
      </c>
      <c r="D51" s="169">
        <v>0</v>
      </c>
      <c r="E51" s="169">
        <v>0</v>
      </c>
      <c r="F51" s="56" t="s">
        <v>138</v>
      </c>
      <c r="G51" s="56" t="s">
        <v>29</v>
      </c>
      <c r="H51" s="57">
        <v>0</v>
      </c>
      <c r="I51" s="58" t="s">
        <v>148</v>
      </c>
      <c r="K51" s="124">
        <f t="shared" si="0"/>
        <v>0</v>
      </c>
    </row>
    <row r="52" spans="1:11" ht="48" customHeight="1" x14ac:dyDescent="0.2">
      <c r="A52" s="168">
        <v>49</v>
      </c>
      <c r="B52" s="51" t="s">
        <v>203</v>
      </c>
      <c r="C52" s="169">
        <v>0</v>
      </c>
      <c r="D52" s="169">
        <v>0</v>
      </c>
      <c r="E52" s="169">
        <v>0</v>
      </c>
      <c r="F52" s="56" t="s">
        <v>217</v>
      </c>
      <c r="G52" s="56" t="s">
        <v>50</v>
      </c>
      <c r="H52" s="57">
        <v>0</v>
      </c>
      <c r="I52" s="58" t="s">
        <v>148</v>
      </c>
      <c r="K52" s="124">
        <f t="shared" si="0"/>
        <v>0</v>
      </c>
    </row>
    <row r="53" spans="1:11" ht="24.6" customHeight="1" x14ac:dyDescent="0.2">
      <c r="A53" s="168">
        <v>50</v>
      </c>
      <c r="B53" s="51" t="s">
        <v>204</v>
      </c>
      <c r="C53" s="169">
        <v>0</v>
      </c>
      <c r="D53" s="169">
        <f>H53/2</f>
        <v>6377</v>
      </c>
      <c r="E53" s="169">
        <v>6377</v>
      </c>
      <c r="F53" s="56" t="s">
        <v>140</v>
      </c>
      <c r="G53" s="56" t="s">
        <v>50</v>
      </c>
      <c r="H53" s="57">
        <v>12754</v>
      </c>
      <c r="I53" s="58" t="s">
        <v>148</v>
      </c>
      <c r="K53" s="124">
        <f t="shared" si="0"/>
        <v>0</v>
      </c>
    </row>
    <row r="54" spans="1:11" x14ac:dyDescent="0.2">
      <c r="A54" s="87"/>
      <c r="B54" s="166"/>
      <c r="C54" s="180"/>
      <c r="D54" s="180"/>
      <c r="E54" s="180"/>
      <c r="F54" s="90"/>
      <c r="G54" s="90"/>
      <c r="H54" s="91"/>
      <c r="I54" s="46"/>
      <c r="K54" s="124">
        <f t="shared" si="0"/>
        <v>0</v>
      </c>
    </row>
    <row r="55" spans="1:11" ht="51.6" customHeight="1" x14ac:dyDescent="0.2">
      <c r="A55" s="168">
        <v>51</v>
      </c>
      <c r="B55" s="106" t="s">
        <v>206</v>
      </c>
      <c r="C55" s="170">
        <v>52987.76</v>
      </c>
      <c r="D55" s="170">
        <v>38688.120000000003</v>
      </c>
      <c r="E55" s="170">
        <v>28648.12</v>
      </c>
      <c r="F55" s="56" t="s">
        <v>217</v>
      </c>
      <c r="G55" s="56" t="s">
        <v>29</v>
      </c>
      <c r="H55" s="57">
        <v>120324</v>
      </c>
      <c r="I55" s="58" t="s">
        <v>148</v>
      </c>
      <c r="K55" s="124">
        <f t="shared" si="0"/>
        <v>0</v>
      </c>
    </row>
    <row r="56" spans="1:11" ht="38.450000000000003" customHeight="1" x14ac:dyDescent="0.2">
      <c r="A56" s="168">
        <v>52</v>
      </c>
      <c r="B56" s="107" t="s">
        <v>207</v>
      </c>
      <c r="C56" s="181">
        <v>194783.45</v>
      </c>
      <c r="D56" s="181">
        <v>81795.69</v>
      </c>
      <c r="E56" s="181">
        <v>72987.759999999995</v>
      </c>
      <c r="F56" s="56" t="s">
        <v>217</v>
      </c>
      <c r="G56" s="56" t="s">
        <v>29</v>
      </c>
      <c r="H56" s="57">
        <v>349566.9</v>
      </c>
      <c r="I56" s="58" t="s">
        <v>148</v>
      </c>
      <c r="K56" s="124">
        <f t="shared" si="0"/>
        <v>0</v>
      </c>
    </row>
    <row r="57" spans="1:11" ht="42.75" x14ac:dyDescent="0.2">
      <c r="A57" s="168">
        <v>53</v>
      </c>
      <c r="B57" s="94" t="s">
        <v>208</v>
      </c>
      <c r="C57" s="175">
        <v>0</v>
      </c>
      <c r="D57" s="175">
        <f>H57/2</f>
        <v>45117</v>
      </c>
      <c r="E57" s="175">
        <v>45117</v>
      </c>
      <c r="F57" s="56" t="s">
        <v>140</v>
      </c>
      <c r="G57" s="56"/>
      <c r="H57" s="57">
        <v>90234</v>
      </c>
      <c r="I57" s="58" t="s">
        <v>148</v>
      </c>
      <c r="K57" s="124">
        <f t="shared" ref="K57:K63" si="1">C57+D57+E57-H57</f>
        <v>0</v>
      </c>
    </row>
    <row r="58" spans="1:11" ht="38.450000000000003" customHeight="1" x14ac:dyDescent="0.2">
      <c r="A58" s="168">
        <v>54</v>
      </c>
      <c r="B58" s="94" t="s">
        <v>231</v>
      </c>
      <c r="C58" s="169">
        <v>0</v>
      </c>
      <c r="D58" s="169">
        <f>H58/2</f>
        <v>40493.5</v>
      </c>
      <c r="E58" s="169">
        <v>40493.5</v>
      </c>
      <c r="F58" s="56" t="s">
        <v>48</v>
      </c>
      <c r="G58" s="56" t="s">
        <v>48</v>
      </c>
      <c r="H58" s="57">
        <v>80987</v>
      </c>
      <c r="I58" s="58" t="s">
        <v>148</v>
      </c>
      <c r="K58" s="124">
        <f t="shared" si="1"/>
        <v>0</v>
      </c>
    </row>
    <row r="59" spans="1:11" ht="28.5" x14ac:dyDescent="0.2">
      <c r="A59" s="178">
        <v>55</v>
      </c>
      <c r="B59" s="51" t="s">
        <v>232</v>
      </c>
      <c r="C59" s="179"/>
      <c r="D59" s="179"/>
      <c r="E59" s="179"/>
      <c r="F59" s="90"/>
      <c r="G59" s="90"/>
      <c r="H59" s="91"/>
      <c r="I59" s="46"/>
      <c r="K59" s="124">
        <f t="shared" si="1"/>
        <v>0</v>
      </c>
    </row>
    <row r="60" spans="1:11" ht="90.4" customHeight="1" x14ac:dyDescent="0.2">
      <c r="A60" s="168">
        <v>56</v>
      </c>
      <c r="B60" s="51" t="s">
        <v>233</v>
      </c>
      <c r="C60" s="169">
        <v>0</v>
      </c>
      <c r="D60" s="169">
        <v>0</v>
      </c>
      <c r="E60" s="169">
        <v>0</v>
      </c>
      <c r="F60" s="56" t="s">
        <v>144</v>
      </c>
      <c r="G60" s="56" t="s">
        <v>29</v>
      </c>
      <c r="H60" s="57">
        <v>0</v>
      </c>
      <c r="I60" s="58" t="s">
        <v>148</v>
      </c>
      <c r="K60" s="124">
        <f t="shared" si="1"/>
        <v>0</v>
      </c>
    </row>
    <row r="61" spans="1:11" ht="61.15" customHeight="1" x14ac:dyDescent="0.2">
      <c r="A61" s="87"/>
      <c r="B61" s="166"/>
      <c r="C61" s="180"/>
      <c r="D61" s="180"/>
      <c r="E61" s="180"/>
      <c r="F61" s="90"/>
      <c r="G61" s="90"/>
      <c r="H61" s="91"/>
      <c r="I61" s="46"/>
      <c r="K61" s="124">
        <f t="shared" si="1"/>
        <v>0</v>
      </c>
    </row>
    <row r="62" spans="1:11" ht="84.6" customHeight="1" x14ac:dyDescent="0.2">
      <c r="A62" s="168">
        <v>57</v>
      </c>
      <c r="B62" s="51" t="s">
        <v>234</v>
      </c>
      <c r="C62" s="169">
        <v>0</v>
      </c>
      <c r="D62" s="169">
        <v>0</v>
      </c>
      <c r="E62" s="169">
        <v>0</v>
      </c>
      <c r="F62" s="56" t="s">
        <v>145</v>
      </c>
      <c r="G62" s="56" t="s">
        <v>53</v>
      </c>
      <c r="H62" s="57">
        <v>0</v>
      </c>
      <c r="I62" s="58" t="s">
        <v>148</v>
      </c>
      <c r="K62" s="124">
        <f t="shared" si="1"/>
        <v>0</v>
      </c>
    </row>
    <row r="63" spans="1:11" ht="181.9" customHeight="1" x14ac:dyDescent="0.2">
      <c r="A63" s="168">
        <v>59</v>
      </c>
      <c r="B63" s="51" t="s">
        <v>228</v>
      </c>
      <c r="C63" s="169">
        <v>0</v>
      </c>
      <c r="D63" s="169">
        <v>0</v>
      </c>
      <c r="E63" s="169">
        <v>0</v>
      </c>
      <c r="F63" s="56" t="s">
        <v>145</v>
      </c>
      <c r="G63" s="56" t="s">
        <v>53</v>
      </c>
      <c r="H63" s="57">
        <v>0</v>
      </c>
      <c r="I63" s="58" t="s">
        <v>148</v>
      </c>
      <c r="K63" s="124">
        <f t="shared" si="1"/>
        <v>0</v>
      </c>
    </row>
    <row r="64" spans="1:11" ht="36.4" customHeight="1" x14ac:dyDescent="0.2">
      <c r="A64" s="308">
        <v>60</v>
      </c>
      <c r="B64" s="275" t="s">
        <v>229</v>
      </c>
      <c r="C64" s="183"/>
      <c r="D64" s="183"/>
      <c r="E64" s="183"/>
      <c r="F64" s="254" t="s">
        <v>146</v>
      </c>
      <c r="G64" s="254" t="s">
        <v>54</v>
      </c>
      <c r="H64" s="252">
        <v>40987</v>
      </c>
      <c r="I64" s="314" t="s">
        <v>148</v>
      </c>
      <c r="K64" s="124"/>
    </row>
    <row r="65" spans="1:12" ht="57" customHeight="1" x14ac:dyDescent="0.2">
      <c r="A65" s="309"/>
      <c r="B65" s="276"/>
      <c r="C65" s="184">
        <v>0</v>
      </c>
      <c r="D65" s="184">
        <v>20493.5</v>
      </c>
      <c r="E65" s="184">
        <v>20493.5</v>
      </c>
      <c r="F65" s="255"/>
      <c r="G65" s="255"/>
      <c r="H65" s="253"/>
      <c r="I65" s="315"/>
      <c r="K65" s="124">
        <f>C65+D65+E65-H64</f>
        <v>0</v>
      </c>
    </row>
    <row r="66" spans="1:12" ht="16.149999999999999" customHeight="1" x14ac:dyDescent="0.2">
      <c r="A66" s="186"/>
      <c r="B66" s="167"/>
      <c r="C66" s="187"/>
      <c r="D66" s="187"/>
      <c r="E66" s="187"/>
      <c r="F66" s="90"/>
      <c r="G66" s="90"/>
      <c r="H66" s="91"/>
      <c r="I66" s="46"/>
    </row>
    <row r="67" spans="1:12" s="191" customFormat="1" ht="18" x14ac:dyDescent="0.25">
      <c r="A67" s="307" t="s">
        <v>91</v>
      </c>
      <c r="B67" s="307"/>
      <c r="C67" s="188">
        <f>SUM(C8:C66)</f>
        <v>839188.88000000012</v>
      </c>
      <c r="D67" s="188">
        <f>SUM(D8:D66)</f>
        <v>788347.02</v>
      </c>
      <c r="E67" s="188">
        <f>SUM(E8:E66)</f>
        <v>487341.89</v>
      </c>
      <c r="F67" s="189"/>
      <c r="G67" s="189"/>
      <c r="H67" s="188">
        <f>SUM(H8:H66)</f>
        <v>2114877.79</v>
      </c>
      <c r="I67" s="190"/>
      <c r="J67" s="199"/>
      <c r="K67" s="192"/>
      <c r="L67" s="199"/>
    </row>
    <row r="68" spans="1:12" x14ac:dyDescent="0.2">
      <c r="A68" s="196"/>
      <c r="B68" s="196"/>
      <c r="C68" s="196"/>
      <c r="D68" s="196"/>
      <c r="E68" s="196"/>
      <c r="F68" s="196"/>
      <c r="G68" s="196"/>
      <c r="H68" s="197"/>
      <c r="I68" s="198"/>
    </row>
    <row r="70" spans="1:12" x14ac:dyDescent="0.2">
      <c r="H70" s="124">
        <v>2114877.79</v>
      </c>
    </row>
    <row r="72" spans="1:12" ht="15.6" customHeight="1" x14ac:dyDescent="0.2">
      <c r="D72" s="311"/>
      <c r="E72" s="311"/>
      <c r="I72" s="216"/>
    </row>
    <row r="73" spans="1:12" ht="15.6" customHeight="1" x14ac:dyDescent="0.2">
      <c r="D73" s="310"/>
      <c r="E73" s="310"/>
      <c r="I73" s="125"/>
      <c r="J73" s="217"/>
    </row>
    <row r="74" spans="1:12" x14ac:dyDescent="0.2">
      <c r="I74" s="216"/>
    </row>
    <row r="77" spans="1:12" s="127" customFormat="1" x14ac:dyDescent="0.2">
      <c r="A77" s="122"/>
      <c r="B77" s="121"/>
      <c r="C77" s="121"/>
      <c r="D77" s="121"/>
      <c r="E77" s="121"/>
      <c r="F77" s="38"/>
      <c r="G77" s="38"/>
      <c r="H77" s="125"/>
      <c r="I77" s="216"/>
      <c r="K77" s="159"/>
    </row>
    <row r="79" spans="1:12" s="127" customFormat="1" x14ac:dyDescent="0.2">
      <c r="A79" s="122"/>
      <c r="B79" s="121"/>
      <c r="C79" s="121"/>
      <c r="D79" s="121"/>
      <c r="E79" s="121"/>
      <c r="F79" s="38"/>
      <c r="G79" s="38"/>
      <c r="H79" s="125"/>
      <c r="I79" s="43"/>
      <c r="K79" s="159"/>
    </row>
    <row r="84" spans="1:11" s="127" customFormat="1" x14ac:dyDescent="0.2">
      <c r="A84" s="122"/>
      <c r="B84" s="121"/>
      <c r="C84" s="121"/>
      <c r="D84" s="121"/>
      <c r="E84" s="121"/>
      <c r="F84" s="38"/>
      <c r="G84" s="38"/>
      <c r="H84" s="125"/>
      <c r="I84" s="43"/>
      <c r="K84" s="159"/>
    </row>
    <row r="86" spans="1:11" s="127" customFormat="1" x14ac:dyDescent="0.2">
      <c r="A86" s="122"/>
      <c r="B86" s="121"/>
      <c r="C86" s="121"/>
      <c r="D86" s="121"/>
      <c r="E86" s="121"/>
      <c r="F86" s="38"/>
      <c r="G86" s="38"/>
      <c r="H86" s="125"/>
      <c r="I86" s="43"/>
      <c r="K86" s="159"/>
    </row>
  </sheetData>
  <autoFilter ref="F4:I6" xr:uid="{00000000-0009-0000-0000-000005000000}"/>
  <mergeCells count="17">
    <mergeCell ref="A67:B67"/>
    <mergeCell ref="D72:E72"/>
    <mergeCell ref="D73:E73"/>
    <mergeCell ref="A3:I3"/>
    <mergeCell ref="A64:A65"/>
    <mergeCell ref="B64:B65"/>
    <mergeCell ref="F64:F65"/>
    <mergeCell ref="G64:G65"/>
    <mergeCell ref="H64:H65"/>
    <mergeCell ref="I64:I65"/>
    <mergeCell ref="A1:B1"/>
    <mergeCell ref="A2:I2"/>
    <mergeCell ref="A4:B6"/>
    <mergeCell ref="F4:F6"/>
    <mergeCell ref="G4:G6"/>
    <mergeCell ref="H4:H6"/>
    <mergeCell ref="I4:I6"/>
  </mergeCells>
  <printOptions horizontalCentered="1"/>
  <pageMargins left="0" right="0" top="0" bottom="0" header="0" footer="0"/>
  <pageSetup scale="35" orientation="landscape" horizontalDpi="4294967295" verticalDpi="4294967295"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L51"/>
  <sheetViews>
    <sheetView topLeftCell="A21" zoomScale="80" zoomScaleNormal="80" zoomScalePageLayoutView="75" workbookViewId="0">
      <selection activeCell="B26" sqref="B26"/>
    </sheetView>
    <sheetView topLeftCell="A2" workbookViewId="1"/>
  </sheetViews>
  <sheetFormatPr defaultColWidth="11" defaultRowHeight="15" x14ac:dyDescent="0.2"/>
  <cols>
    <col min="1" max="1" width="7.25" style="122" customWidth="1"/>
    <col min="2" max="2" width="82.5" style="121" customWidth="1"/>
    <col min="3" max="3" width="18.875" style="121" customWidth="1"/>
    <col min="4" max="4" width="18.5" style="121" customWidth="1"/>
    <col min="5" max="5" width="18.375" style="121" customWidth="1"/>
    <col min="6" max="6" width="24.375" style="38" customWidth="1"/>
    <col min="7" max="7" width="11" style="38" hidden="1" customWidth="1"/>
    <col min="8" max="8" width="18.75" style="125" customWidth="1"/>
    <col min="9" max="9" width="18" style="43" customWidth="1"/>
    <col min="10" max="10" width="13.875" style="127" customWidth="1"/>
    <col min="11" max="11" width="17.375" style="159" customWidth="1"/>
    <col min="12" max="12" width="11" style="127"/>
    <col min="13" max="16384" width="11" style="38"/>
  </cols>
  <sheetData>
    <row r="1" spans="1:11" ht="25.5" hidden="1" x14ac:dyDescent="0.2">
      <c r="A1" s="273"/>
      <c r="B1" s="274"/>
      <c r="C1" s="126"/>
      <c r="D1" s="126"/>
      <c r="E1" s="126"/>
      <c r="F1" s="41"/>
      <c r="G1" s="41"/>
      <c r="H1" s="42"/>
    </row>
    <row r="2" spans="1:11" ht="69" customHeight="1" x14ac:dyDescent="0.25">
      <c r="A2" s="257" t="s">
        <v>230</v>
      </c>
      <c r="B2" s="257"/>
      <c r="C2" s="257"/>
      <c r="D2" s="257"/>
      <c r="E2" s="257"/>
      <c r="F2" s="257"/>
      <c r="G2" s="257"/>
      <c r="H2" s="257"/>
      <c r="I2" s="257"/>
      <c r="J2"/>
    </row>
    <row r="3" spans="1:11" ht="69" customHeight="1" x14ac:dyDescent="0.2">
      <c r="A3" s="313" t="s">
        <v>238</v>
      </c>
      <c r="B3" s="313"/>
      <c r="C3" s="313"/>
      <c r="D3" s="313"/>
      <c r="E3" s="313"/>
      <c r="F3" s="313"/>
      <c r="G3" s="313"/>
      <c r="H3" s="313"/>
      <c r="I3" s="313"/>
    </row>
    <row r="4" spans="1:11" ht="24" customHeight="1" x14ac:dyDescent="0.2">
      <c r="A4" s="312" t="s">
        <v>85</v>
      </c>
      <c r="B4" s="312"/>
      <c r="C4" s="193"/>
      <c r="D4" s="193"/>
      <c r="E4" s="193"/>
      <c r="F4" s="259" t="s">
        <v>152</v>
      </c>
      <c r="G4" s="259" t="s">
        <v>223</v>
      </c>
      <c r="H4" s="262" t="s">
        <v>135</v>
      </c>
      <c r="I4" s="259" t="s">
        <v>136</v>
      </c>
    </row>
    <row r="5" spans="1:11" x14ac:dyDescent="0.2">
      <c r="A5" s="312"/>
      <c r="B5" s="312"/>
      <c r="C5" s="194"/>
      <c r="D5" s="194"/>
      <c r="E5" s="194"/>
      <c r="F5" s="260"/>
      <c r="G5" s="260"/>
      <c r="H5" s="263"/>
      <c r="I5" s="260"/>
    </row>
    <row r="6" spans="1:11" x14ac:dyDescent="0.2">
      <c r="A6" s="312"/>
      <c r="B6" s="312"/>
      <c r="C6" s="195">
        <v>2022</v>
      </c>
      <c r="D6" s="195">
        <v>2023</v>
      </c>
      <c r="E6" s="195">
        <v>2024</v>
      </c>
      <c r="F6" s="261"/>
      <c r="G6" s="261"/>
      <c r="H6" s="264"/>
      <c r="I6" s="261"/>
    </row>
    <row r="7" spans="1:11" ht="15" customHeight="1" x14ac:dyDescent="0.2">
      <c r="A7" s="46"/>
      <c r="B7" s="48"/>
      <c r="C7" s="48"/>
      <c r="D7" s="48"/>
      <c r="E7" s="48"/>
      <c r="F7" s="46"/>
      <c r="G7" s="46"/>
      <c r="H7" s="49"/>
      <c r="I7" s="46"/>
    </row>
    <row r="8" spans="1:11" ht="53.45" customHeight="1" x14ac:dyDescent="0.2">
      <c r="A8" s="168">
        <v>9</v>
      </c>
      <c r="B8" s="160" t="s">
        <v>111</v>
      </c>
      <c r="C8" s="169">
        <v>10995.68</v>
      </c>
      <c r="D8" s="169">
        <v>10995</v>
      </c>
      <c r="E8" s="169">
        <v>10997</v>
      </c>
      <c r="F8" s="56" t="s">
        <v>137</v>
      </c>
      <c r="G8" s="56"/>
      <c r="H8" s="57">
        <v>32987.68</v>
      </c>
      <c r="I8" s="218" t="s">
        <v>241</v>
      </c>
      <c r="K8" s="124">
        <f t="shared" ref="K8:K25" si="0">C8+D8+E8-H8</f>
        <v>0</v>
      </c>
    </row>
    <row r="9" spans="1:11" ht="53.45" customHeight="1" x14ac:dyDescent="0.2">
      <c r="A9" s="168">
        <v>15</v>
      </c>
      <c r="B9" s="51" t="s">
        <v>113</v>
      </c>
      <c r="C9" s="169">
        <f>H9/3</f>
        <v>2920</v>
      </c>
      <c r="D9" s="169">
        <v>2920</v>
      </c>
      <c r="E9" s="169">
        <v>2920</v>
      </c>
      <c r="F9" s="97" t="s">
        <v>244</v>
      </c>
      <c r="G9" s="56" t="s">
        <v>44</v>
      </c>
      <c r="H9" s="57">
        <v>8760</v>
      </c>
      <c r="I9" s="218" t="s">
        <v>241</v>
      </c>
      <c r="K9" s="124">
        <f t="shared" si="0"/>
        <v>0</v>
      </c>
    </row>
    <row r="10" spans="1:11" ht="45.6" customHeight="1" x14ac:dyDescent="0.2">
      <c r="A10" s="168">
        <v>23</v>
      </c>
      <c r="B10" s="51" t="s">
        <v>171</v>
      </c>
      <c r="C10" s="169">
        <v>1195</v>
      </c>
      <c r="D10" s="169">
        <v>1195</v>
      </c>
      <c r="E10" s="169">
        <v>1197</v>
      </c>
      <c r="F10" s="56" t="s">
        <v>137</v>
      </c>
      <c r="G10" s="56" t="s">
        <v>50</v>
      </c>
      <c r="H10" s="57">
        <v>3587</v>
      </c>
      <c r="I10" s="218" t="s">
        <v>241</v>
      </c>
      <c r="K10" s="124">
        <f t="shared" si="0"/>
        <v>0</v>
      </c>
    </row>
    <row r="11" spans="1:11" x14ac:dyDescent="0.2">
      <c r="A11" s="62"/>
      <c r="B11" s="161"/>
      <c r="C11" s="170"/>
      <c r="D11" s="170"/>
      <c r="E11" s="170"/>
      <c r="F11" s="67"/>
      <c r="G11" s="67"/>
      <c r="H11" s="68"/>
      <c r="I11" s="69"/>
      <c r="K11" s="124">
        <f t="shared" si="0"/>
        <v>0</v>
      </c>
    </row>
    <row r="12" spans="1:11" ht="46.15" customHeight="1" x14ac:dyDescent="0.2">
      <c r="A12" s="168">
        <v>25</v>
      </c>
      <c r="B12" s="51" t="s">
        <v>173</v>
      </c>
      <c r="C12" s="169">
        <f>H12/3</f>
        <v>525</v>
      </c>
      <c r="D12" s="169">
        <v>525</v>
      </c>
      <c r="E12" s="169">
        <v>525</v>
      </c>
      <c r="F12" s="56" t="s">
        <v>140</v>
      </c>
      <c r="G12" s="56" t="s">
        <v>50</v>
      </c>
      <c r="H12" s="57">
        <v>1575</v>
      </c>
      <c r="I12" s="218" t="s">
        <v>241</v>
      </c>
      <c r="K12" s="124">
        <f t="shared" si="0"/>
        <v>0</v>
      </c>
    </row>
    <row r="13" spans="1:11" ht="39.950000000000003" customHeight="1" x14ac:dyDescent="0.2">
      <c r="A13" s="168">
        <v>26</v>
      </c>
      <c r="B13" s="51" t="s">
        <v>174</v>
      </c>
      <c r="C13" s="169">
        <f>H13/2</f>
        <v>6438.45</v>
      </c>
      <c r="D13" s="169">
        <v>6438.45</v>
      </c>
      <c r="E13" s="169">
        <v>0</v>
      </c>
      <c r="F13" s="56" t="s">
        <v>140</v>
      </c>
      <c r="G13" s="56" t="s">
        <v>50</v>
      </c>
      <c r="H13" s="57">
        <v>12876.9</v>
      </c>
      <c r="I13" s="218" t="s">
        <v>242</v>
      </c>
      <c r="K13" s="124">
        <f t="shared" si="0"/>
        <v>0</v>
      </c>
    </row>
    <row r="14" spans="1:11" ht="30" x14ac:dyDescent="0.2">
      <c r="A14" s="168">
        <v>27</v>
      </c>
      <c r="B14" s="51" t="s">
        <v>175</v>
      </c>
      <c r="C14" s="169">
        <v>0</v>
      </c>
      <c r="D14" s="169">
        <f>H14/2</f>
        <v>878.5</v>
      </c>
      <c r="E14" s="169">
        <v>878.5</v>
      </c>
      <c r="F14" s="56" t="s">
        <v>140</v>
      </c>
      <c r="G14" s="56" t="s">
        <v>50</v>
      </c>
      <c r="H14" s="57">
        <v>1757</v>
      </c>
      <c r="I14" s="218" t="s">
        <v>241</v>
      </c>
      <c r="J14" s="217"/>
      <c r="K14" s="124">
        <f t="shared" si="0"/>
        <v>0</v>
      </c>
    </row>
    <row r="15" spans="1:11" ht="30" x14ac:dyDescent="0.2">
      <c r="A15" s="168">
        <v>28</v>
      </c>
      <c r="B15" s="51" t="s">
        <v>116</v>
      </c>
      <c r="C15" s="169">
        <v>0</v>
      </c>
      <c r="D15" s="169">
        <f>H15/2</f>
        <v>878.5</v>
      </c>
      <c r="E15" s="169">
        <v>878.5</v>
      </c>
      <c r="F15" s="56" t="s">
        <v>140</v>
      </c>
      <c r="G15" s="56" t="s">
        <v>50</v>
      </c>
      <c r="H15" s="57">
        <v>1757</v>
      </c>
      <c r="I15" s="218" t="s">
        <v>241</v>
      </c>
      <c r="K15" s="124">
        <f t="shared" si="0"/>
        <v>0</v>
      </c>
    </row>
    <row r="16" spans="1:11" x14ac:dyDescent="0.2">
      <c r="A16" s="171"/>
      <c r="B16" s="162"/>
      <c r="C16" s="172"/>
      <c r="D16" s="172"/>
      <c r="E16" s="172"/>
      <c r="F16" s="173"/>
      <c r="G16" s="173"/>
      <c r="H16" s="174"/>
      <c r="I16" s="46"/>
      <c r="K16" s="124">
        <f t="shared" si="0"/>
        <v>0</v>
      </c>
    </row>
    <row r="17" spans="1:12" ht="67.150000000000006" customHeight="1" x14ac:dyDescent="0.2">
      <c r="A17" s="168">
        <v>42</v>
      </c>
      <c r="B17" s="51" t="s">
        <v>191</v>
      </c>
      <c r="C17" s="169">
        <f>97659.76</f>
        <v>97659.76</v>
      </c>
      <c r="D17" s="169">
        <f>H17-C17</f>
        <v>25994.240000000005</v>
      </c>
      <c r="E17" s="169">
        <v>0</v>
      </c>
      <c r="F17" s="56" t="s">
        <v>217</v>
      </c>
      <c r="G17" s="56" t="s">
        <v>50</v>
      </c>
      <c r="H17" s="57">
        <v>123654</v>
      </c>
      <c r="I17" s="218" t="s">
        <v>241</v>
      </c>
      <c r="K17" s="124">
        <f t="shared" si="0"/>
        <v>0</v>
      </c>
    </row>
    <row r="18" spans="1:12" ht="54" customHeight="1" x14ac:dyDescent="0.2">
      <c r="A18" s="168">
        <v>43</v>
      </c>
      <c r="B18" s="51" t="s">
        <v>192</v>
      </c>
      <c r="C18" s="169">
        <f>H18/3</f>
        <v>5255</v>
      </c>
      <c r="D18" s="169">
        <v>5255</v>
      </c>
      <c r="E18" s="169">
        <v>5255</v>
      </c>
      <c r="F18" s="56" t="s">
        <v>137</v>
      </c>
      <c r="G18" s="56" t="s">
        <v>29</v>
      </c>
      <c r="H18" s="57">
        <v>15765</v>
      </c>
      <c r="I18" s="218" t="s">
        <v>241</v>
      </c>
      <c r="K18" s="124">
        <f t="shared" si="0"/>
        <v>0</v>
      </c>
    </row>
    <row r="19" spans="1:12" x14ac:dyDescent="0.2">
      <c r="A19" s="62"/>
      <c r="B19" s="161"/>
      <c r="C19" s="170"/>
      <c r="D19" s="170"/>
      <c r="E19" s="170"/>
      <c r="F19" s="90"/>
      <c r="G19" s="90"/>
      <c r="H19" s="91"/>
      <c r="I19" s="46"/>
      <c r="K19" s="124">
        <f t="shared" si="0"/>
        <v>0</v>
      </c>
    </row>
    <row r="20" spans="1:12" ht="180" customHeight="1" x14ac:dyDescent="0.2">
      <c r="A20" s="168">
        <v>45</v>
      </c>
      <c r="B20" s="160" t="s">
        <v>118</v>
      </c>
      <c r="C20" s="169">
        <f>D20-E20</f>
        <v>2831.1</v>
      </c>
      <c r="D20" s="169">
        <f>H20/2</f>
        <v>6380</v>
      </c>
      <c r="E20" s="169">
        <v>3548.9</v>
      </c>
      <c r="F20" s="56" t="s">
        <v>137</v>
      </c>
      <c r="G20" s="56" t="s">
        <v>29</v>
      </c>
      <c r="H20" s="57">
        <v>12760</v>
      </c>
      <c r="I20" s="218" t="s">
        <v>241</v>
      </c>
      <c r="K20" s="124">
        <f t="shared" si="0"/>
        <v>0</v>
      </c>
    </row>
    <row r="21" spans="1:12" x14ac:dyDescent="0.2">
      <c r="A21" s="62"/>
      <c r="B21" s="161"/>
      <c r="C21" s="170"/>
      <c r="D21" s="170"/>
      <c r="E21" s="170"/>
      <c r="F21" s="67"/>
      <c r="G21" s="67"/>
      <c r="H21" s="68"/>
      <c r="I21" s="69"/>
      <c r="K21" s="124">
        <f t="shared" si="0"/>
        <v>0</v>
      </c>
    </row>
    <row r="22" spans="1:12" ht="45" x14ac:dyDescent="0.2">
      <c r="A22" s="168">
        <v>46</v>
      </c>
      <c r="B22" s="51" t="s">
        <v>197</v>
      </c>
      <c r="C22" s="169">
        <v>0</v>
      </c>
      <c r="D22" s="169">
        <v>0</v>
      </c>
      <c r="E22" s="169">
        <v>0</v>
      </c>
      <c r="F22" s="97" t="s">
        <v>239</v>
      </c>
      <c r="G22" s="56" t="s">
        <v>29</v>
      </c>
      <c r="H22" s="57">
        <v>0</v>
      </c>
      <c r="I22" s="218" t="s">
        <v>241</v>
      </c>
      <c r="K22" s="124">
        <f t="shared" si="0"/>
        <v>0</v>
      </c>
    </row>
    <row r="23" spans="1:12" ht="79.150000000000006" customHeight="1" x14ac:dyDescent="0.2">
      <c r="A23" s="168">
        <v>47</v>
      </c>
      <c r="B23" s="51" t="s">
        <v>198</v>
      </c>
      <c r="C23" s="169">
        <v>0</v>
      </c>
      <c r="D23" s="169">
        <v>0</v>
      </c>
      <c r="E23" s="169">
        <v>0</v>
      </c>
      <c r="F23" s="97" t="s">
        <v>240</v>
      </c>
      <c r="G23" s="56" t="s">
        <v>29</v>
      </c>
      <c r="H23" s="98">
        <v>0</v>
      </c>
      <c r="I23" s="218" t="s">
        <v>241</v>
      </c>
      <c r="K23" s="124">
        <f t="shared" si="0"/>
        <v>0</v>
      </c>
    </row>
    <row r="24" spans="1:12" x14ac:dyDescent="0.2">
      <c r="A24" s="178"/>
      <c r="B24" s="165"/>
      <c r="C24" s="179"/>
      <c r="D24" s="179"/>
      <c r="E24" s="179"/>
      <c r="F24" s="90"/>
      <c r="G24" s="90"/>
      <c r="H24" s="91"/>
      <c r="I24" s="46"/>
      <c r="K24" s="124">
        <f t="shared" si="0"/>
        <v>0</v>
      </c>
    </row>
    <row r="25" spans="1:12" ht="42.75" x14ac:dyDescent="0.2">
      <c r="A25" s="168">
        <v>53</v>
      </c>
      <c r="B25" s="94" t="s">
        <v>208</v>
      </c>
      <c r="C25" s="175">
        <v>56898.98</v>
      </c>
      <c r="D25" s="175">
        <f>H25-C25</f>
        <v>18866.019999999997</v>
      </c>
      <c r="E25" s="175">
        <v>0</v>
      </c>
      <c r="F25" s="56" t="s">
        <v>140</v>
      </c>
      <c r="G25" s="56" t="s">
        <v>50</v>
      </c>
      <c r="H25" s="57">
        <v>75765</v>
      </c>
      <c r="I25" s="218" t="s">
        <v>241</v>
      </c>
      <c r="K25" s="124">
        <f t="shared" si="0"/>
        <v>0</v>
      </c>
    </row>
    <row r="26" spans="1:12" ht="84.6" customHeight="1" x14ac:dyDescent="0.2">
      <c r="A26" s="168">
        <v>58</v>
      </c>
      <c r="B26" s="108" t="s">
        <v>235</v>
      </c>
      <c r="C26" s="182">
        <v>0</v>
      </c>
      <c r="D26" s="182">
        <v>9764</v>
      </c>
      <c r="E26" s="182">
        <f>H26-D26</f>
        <v>6112.98</v>
      </c>
      <c r="F26" s="109" t="s">
        <v>243</v>
      </c>
      <c r="G26" s="56"/>
      <c r="H26" s="57">
        <v>15876.98</v>
      </c>
      <c r="I26" s="218" t="s">
        <v>241</v>
      </c>
      <c r="K26" s="124">
        <f>C26+D26+E26-H26</f>
        <v>0</v>
      </c>
    </row>
    <row r="27" spans="1:12" ht="16.149999999999999" customHeight="1" x14ac:dyDescent="0.2">
      <c r="A27" s="308">
        <v>61</v>
      </c>
      <c r="B27" s="275" t="s">
        <v>126</v>
      </c>
      <c r="C27" s="183"/>
      <c r="D27" s="183"/>
      <c r="E27" s="183"/>
      <c r="F27" s="254" t="s">
        <v>146</v>
      </c>
      <c r="G27" s="254" t="s">
        <v>54</v>
      </c>
      <c r="H27" s="252">
        <v>190254</v>
      </c>
      <c r="I27" s="259" t="s">
        <v>241</v>
      </c>
      <c r="K27" s="124"/>
    </row>
    <row r="28" spans="1:12" ht="51.6" customHeight="1" x14ac:dyDescent="0.2">
      <c r="A28" s="309"/>
      <c r="B28" s="276"/>
      <c r="C28" s="184">
        <v>0</v>
      </c>
      <c r="D28" s="184">
        <f>H27/2</f>
        <v>95127</v>
      </c>
      <c r="E28" s="184">
        <v>95127</v>
      </c>
      <c r="F28" s="255"/>
      <c r="G28" s="255"/>
      <c r="H28" s="253"/>
      <c r="I28" s="261"/>
      <c r="K28" s="124">
        <f>C28+D28+E28-H27</f>
        <v>0</v>
      </c>
    </row>
    <row r="29" spans="1:12" ht="51" customHeight="1" x14ac:dyDescent="0.2">
      <c r="A29" s="185">
        <v>62</v>
      </c>
      <c r="B29" s="241" t="s">
        <v>236</v>
      </c>
      <c r="C29" s="184">
        <f>H29/2</f>
        <v>48734.49</v>
      </c>
      <c r="D29" s="184">
        <v>38654.870000000003</v>
      </c>
      <c r="E29" s="184">
        <v>10079.620000000001</v>
      </c>
      <c r="F29" s="56" t="s">
        <v>137</v>
      </c>
      <c r="G29" s="114" t="s">
        <v>29</v>
      </c>
      <c r="H29" s="115">
        <v>97468.98</v>
      </c>
      <c r="I29" s="218" t="s">
        <v>241</v>
      </c>
      <c r="K29" s="124">
        <f>C29+D29+E29-H29</f>
        <v>0</v>
      </c>
    </row>
    <row r="30" spans="1:12" ht="49.15" customHeight="1" x14ac:dyDescent="0.2">
      <c r="A30" s="168">
        <v>63</v>
      </c>
      <c r="B30" s="51" t="s">
        <v>237</v>
      </c>
      <c r="C30" s="169">
        <v>287659.76</v>
      </c>
      <c r="D30" s="169">
        <v>48462.22</v>
      </c>
      <c r="E30" s="169">
        <v>10006</v>
      </c>
      <c r="F30" s="56" t="s">
        <v>137</v>
      </c>
      <c r="G30" s="56" t="s">
        <v>29</v>
      </c>
      <c r="H30" s="57">
        <f>321910.55+24217.43</f>
        <v>346127.98</v>
      </c>
      <c r="I30" s="218" t="s">
        <v>241</v>
      </c>
      <c r="K30" s="124">
        <f>C30+D30+E30-H30</f>
        <v>0</v>
      </c>
    </row>
    <row r="31" spans="1:12" ht="16.149999999999999" customHeight="1" x14ac:dyDescent="0.2">
      <c r="A31" s="186"/>
      <c r="B31" s="167"/>
      <c r="C31" s="187"/>
      <c r="D31" s="187"/>
      <c r="E31" s="187"/>
      <c r="F31" s="90"/>
      <c r="G31" s="90"/>
      <c r="H31" s="91"/>
      <c r="I31" s="46"/>
    </row>
    <row r="32" spans="1:12" s="191" customFormat="1" ht="18" x14ac:dyDescent="0.25">
      <c r="A32" s="307" t="s">
        <v>91</v>
      </c>
      <c r="B32" s="307"/>
      <c r="C32" s="188">
        <f>SUM(C8:C31)</f>
        <v>521113.22</v>
      </c>
      <c r="D32" s="188">
        <f>SUM(D8:D31)</f>
        <v>272333.8</v>
      </c>
      <c r="E32" s="188">
        <f>SUM(E8:E31)</f>
        <v>147525.5</v>
      </c>
      <c r="F32" s="189"/>
      <c r="G32" s="189"/>
      <c r="H32" s="188">
        <f>SUM(H8:H31)</f>
        <v>940972.52</v>
      </c>
      <c r="I32" s="190"/>
      <c r="J32" s="199"/>
      <c r="K32" s="192"/>
      <c r="L32" s="199"/>
    </row>
    <row r="33" spans="1:11" x14ac:dyDescent="0.2">
      <c r="A33" s="196"/>
      <c r="B33" s="196"/>
      <c r="C33" s="196"/>
      <c r="D33" s="196"/>
      <c r="E33" s="196"/>
      <c r="F33" s="196"/>
      <c r="G33" s="196"/>
      <c r="H33" s="197"/>
      <c r="I33" s="198"/>
    </row>
    <row r="35" spans="1:11" x14ac:dyDescent="0.2">
      <c r="H35" s="124">
        <v>940972.52</v>
      </c>
    </row>
    <row r="37" spans="1:11" ht="15.6" customHeight="1" x14ac:dyDescent="0.2">
      <c r="D37" s="311"/>
      <c r="E37" s="311"/>
      <c r="I37" s="216"/>
    </row>
    <row r="38" spans="1:11" ht="15.6" customHeight="1" x14ac:dyDescent="0.2">
      <c r="D38" s="310"/>
      <c r="E38" s="310"/>
      <c r="I38" s="125"/>
      <c r="J38" s="217"/>
    </row>
    <row r="39" spans="1:11" x14ac:dyDescent="0.2">
      <c r="I39" s="216"/>
    </row>
    <row r="42" spans="1:11" s="127" customFormat="1" x14ac:dyDescent="0.2">
      <c r="A42" s="122"/>
      <c r="B42" s="121"/>
      <c r="C42" s="121"/>
      <c r="D42" s="121"/>
      <c r="E42" s="121"/>
      <c r="F42" s="38"/>
      <c r="G42" s="38"/>
      <c r="H42" s="125"/>
      <c r="I42" s="216"/>
      <c r="K42" s="159"/>
    </row>
    <row r="44" spans="1:11" s="127" customFormat="1" x14ac:dyDescent="0.2">
      <c r="A44" s="122"/>
      <c r="B44" s="121"/>
      <c r="C44" s="121"/>
      <c r="D44" s="121"/>
      <c r="E44" s="121"/>
      <c r="F44" s="38"/>
      <c r="G44" s="38"/>
      <c r="H44" s="125"/>
      <c r="I44" s="43"/>
      <c r="K44" s="159"/>
    </row>
    <row r="49" spans="1:11" s="127" customFormat="1" x14ac:dyDescent="0.2">
      <c r="A49" s="122"/>
      <c r="B49" s="121"/>
      <c r="C49" s="121"/>
      <c r="D49" s="121"/>
      <c r="E49" s="121"/>
      <c r="F49" s="38"/>
      <c r="G49" s="38"/>
      <c r="H49" s="125"/>
      <c r="I49" s="43"/>
      <c r="K49" s="159"/>
    </row>
    <row r="51" spans="1:11" s="127" customFormat="1" x14ac:dyDescent="0.2">
      <c r="A51" s="122"/>
      <c r="B51" s="121"/>
      <c r="C51" s="121"/>
      <c r="D51" s="121"/>
      <c r="E51" s="121"/>
      <c r="F51" s="38"/>
      <c r="G51" s="38"/>
      <c r="H51" s="125"/>
      <c r="I51" s="43"/>
      <c r="K51" s="159"/>
    </row>
  </sheetData>
  <autoFilter ref="F4:I6" xr:uid="{00000000-0009-0000-0000-000006000000}"/>
  <mergeCells count="17">
    <mergeCell ref="A32:B32"/>
    <mergeCell ref="D37:E37"/>
    <mergeCell ref="D38:E38"/>
    <mergeCell ref="A3:I3"/>
    <mergeCell ref="A27:A28"/>
    <mergeCell ref="B27:B28"/>
    <mergeCell ref="F27:F28"/>
    <mergeCell ref="G27:G28"/>
    <mergeCell ref="H27:H28"/>
    <mergeCell ref="I27:I28"/>
    <mergeCell ref="A1:B1"/>
    <mergeCell ref="A2:I2"/>
    <mergeCell ref="A4:B6"/>
    <mergeCell ref="F4:F6"/>
    <mergeCell ref="G4:G6"/>
    <mergeCell ref="H4:H6"/>
    <mergeCell ref="I4:I6"/>
  </mergeCells>
  <printOptions horizontalCentered="1"/>
  <pageMargins left="0" right="0" top="0" bottom="0" header="0" footer="0"/>
  <pageSetup scale="35" orientation="landscape" horizontalDpi="4294967295" verticalDpi="4294967295"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C2:J30"/>
  <sheetViews>
    <sheetView topLeftCell="C4" workbookViewId="0">
      <selection activeCell="D9" sqref="D9:D10"/>
    </sheetView>
    <sheetView workbookViewId="1"/>
  </sheetViews>
  <sheetFormatPr defaultColWidth="8.75" defaultRowHeight="15" x14ac:dyDescent="0.2"/>
  <cols>
    <col min="1" max="3" width="8.75" style="38"/>
    <col min="4" max="4" width="41.25" style="38" customWidth="1"/>
    <col min="5" max="5" width="14.5" style="38" customWidth="1"/>
    <col min="6" max="6" width="12.625" style="38" customWidth="1"/>
    <col min="7" max="7" width="13.25" style="38" customWidth="1"/>
    <col min="8" max="8" width="13.5" style="38" customWidth="1"/>
    <col min="9" max="9" width="10.75" style="38" customWidth="1"/>
    <col min="10" max="10" width="15.25" style="159" customWidth="1"/>
    <col min="11" max="17" width="11.625" style="38" customWidth="1"/>
    <col min="18" max="16384" width="8.75" style="38"/>
  </cols>
  <sheetData>
    <row r="2" spans="3:10" ht="15.75" x14ac:dyDescent="0.25">
      <c r="D2"/>
    </row>
    <row r="7" spans="3:10" ht="19.5" x14ac:dyDescent="0.2">
      <c r="C7" s="206" t="s">
        <v>251</v>
      </c>
      <c r="D7" s="206"/>
      <c r="E7" s="206"/>
      <c r="F7" s="206"/>
      <c r="G7" s="206"/>
      <c r="H7" s="206"/>
      <c r="I7" s="206"/>
    </row>
    <row r="8" spans="3:10" ht="15.75" thickBot="1" x14ac:dyDescent="0.25">
      <c r="C8" s="204"/>
      <c r="D8" s="318" t="s">
        <v>266</v>
      </c>
      <c r="E8" s="318"/>
      <c r="F8" s="128"/>
      <c r="G8" s="129">
        <v>641</v>
      </c>
      <c r="H8" s="130"/>
    </row>
    <row r="9" spans="3:10" x14ac:dyDescent="0.2">
      <c r="C9" s="130"/>
      <c r="D9" s="319"/>
      <c r="E9" s="131">
        <v>2022</v>
      </c>
      <c r="F9" s="316">
        <v>2023</v>
      </c>
      <c r="G9" s="316">
        <v>2024</v>
      </c>
      <c r="H9" s="316" t="s">
        <v>264</v>
      </c>
      <c r="I9" s="316" t="s">
        <v>57</v>
      </c>
    </row>
    <row r="10" spans="3:10" ht="15.75" thickBot="1" x14ac:dyDescent="0.25">
      <c r="C10" s="130"/>
      <c r="D10" s="320" t="s">
        <v>58</v>
      </c>
      <c r="E10" s="132" t="s">
        <v>252</v>
      </c>
      <c r="F10" s="317"/>
      <c r="G10" s="317"/>
      <c r="H10" s="317"/>
      <c r="I10" s="317"/>
    </row>
    <row r="11" spans="3:10" x14ac:dyDescent="0.2">
      <c r="C11" s="130"/>
      <c r="D11" s="234" t="s">
        <v>258</v>
      </c>
      <c r="E11" s="134"/>
      <c r="F11" s="135"/>
      <c r="G11" s="135"/>
      <c r="H11" s="135"/>
      <c r="I11" s="135"/>
    </row>
    <row r="12" spans="3:10" x14ac:dyDescent="0.2">
      <c r="C12" s="130"/>
      <c r="D12" s="133"/>
      <c r="E12" s="134"/>
      <c r="F12" s="135"/>
      <c r="G12" s="135"/>
      <c r="H12" s="135"/>
      <c r="I12" s="135"/>
    </row>
    <row r="13" spans="3:10" x14ac:dyDescent="0.2">
      <c r="C13" s="130"/>
      <c r="D13" s="133" t="s">
        <v>253</v>
      </c>
      <c r="E13" s="134"/>
      <c r="F13" s="135"/>
      <c r="G13" s="135"/>
      <c r="H13" s="135"/>
      <c r="I13" s="135"/>
    </row>
    <row r="14" spans="3:10" x14ac:dyDescent="0.2">
      <c r="C14" s="130"/>
      <c r="D14" s="133" t="s">
        <v>149</v>
      </c>
      <c r="E14" s="134">
        <v>376698.67</v>
      </c>
      <c r="F14" s="135">
        <v>320876.98</v>
      </c>
      <c r="G14" s="135">
        <v>243396.87</v>
      </c>
      <c r="H14" s="135">
        <f>SUM(E14:G14)</f>
        <v>940972.5199999999</v>
      </c>
      <c r="I14" s="208">
        <f>H14/H17*100</f>
        <v>30.792493890186652</v>
      </c>
      <c r="J14" s="124">
        <f>'Other sources financing plan'!H32</f>
        <v>940972.52</v>
      </c>
    </row>
    <row r="15" spans="3:10" x14ac:dyDescent="0.2">
      <c r="C15" s="130"/>
      <c r="D15" s="133" t="s">
        <v>254</v>
      </c>
      <c r="E15" s="134">
        <v>976876.34</v>
      </c>
      <c r="F15" s="135">
        <v>765498.76</v>
      </c>
      <c r="G15" s="135">
        <v>372502.69</v>
      </c>
      <c r="H15" s="135">
        <f>SUM(E15:G15)</f>
        <v>2114877.79</v>
      </c>
      <c r="I15" s="208">
        <f>H15/H17*100</f>
        <v>69.207506109813338</v>
      </c>
      <c r="J15" s="124">
        <f>'State Budget financing plan'!H67</f>
        <v>2114877.79</v>
      </c>
    </row>
    <row r="16" spans="3:10" x14ac:dyDescent="0.2">
      <c r="C16" s="130"/>
      <c r="D16" s="136" t="s">
        <v>255</v>
      </c>
      <c r="E16" s="137"/>
      <c r="F16" s="138"/>
      <c r="G16" s="138"/>
      <c r="H16" s="138"/>
      <c r="I16" s="138"/>
    </row>
    <row r="17" spans="3:10" x14ac:dyDescent="0.2">
      <c r="C17" s="130"/>
      <c r="D17" s="139" t="s">
        <v>256</v>
      </c>
      <c r="E17" s="140">
        <f>SUM(E14:E16)</f>
        <v>1353575.01</v>
      </c>
      <c r="F17" s="141">
        <f>SUM(F14:F16)</f>
        <v>1086375.74</v>
      </c>
      <c r="G17" s="141">
        <f>SUM(G14:G16)</f>
        <v>615899.56000000006</v>
      </c>
      <c r="H17" s="141">
        <f>SUM(H14:H16)</f>
        <v>3055850.31</v>
      </c>
      <c r="I17" s="141">
        <f>SUM(I14:I16)</f>
        <v>99.999999999999986</v>
      </c>
    </row>
    <row r="18" spans="3:10" x14ac:dyDescent="0.2">
      <c r="C18" s="130"/>
      <c r="D18" s="142"/>
      <c r="E18" s="143"/>
      <c r="F18" s="144"/>
      <c r="G18" s="144"/>
      <c r="H18" s="144"/>
      <c r="I18" s="144"/>
    </row>
    <row r="19" spans="3:10" x14ac:dyDescent="0.2">
      <c r="C19" s="130"/>
      <c r="D19" s="145" t="s">
        <v>257</v>
      </c>
      <c r="E19" s="134"/>
      <c r="F19" s="135"/>
      <c r="G19" s="135"/>
      <c r="H19" s="135"/>
      <c r="I19" s="135"/>
    </row>
    <row r="20" spans="3:10" x14ac:dyDescent="0.2">
      <c r="C20" s="130"/>
      <c r="D20" s="146"/>
      <c r="E20" s="147"/>
      <c r="F20" s="135"/>
      <c r="G20" s="135"/>
      <c r="H20" s="135"/>
      <c r="I20" s="135"/>
    </row>
    <row r="21" spans="3:10" x14ac:dyDescent="0.2">
      <c r="C21" s="130"/>
      <c r="D21" s="146" t="s">
        <v>259</v>
      </c>
      <c r="E21" s="147">
        <v>1328810.76</v>
      </c>
      <c r="F21" s="135">
        <v>1075765.3400000001</v>
      </c>
      <c r="G21" s="135">
        <v>604876.89</v>
      </c>
      <c r="H21" s="135">
        <f>SUM(E21:G21)</f>
        <v>3009452.99</v>
      </c>
      <c r="I21" s="207">
        <f>H21/H27*100</f>
        <v>99.012980292878296</v>
      </c>
      <c r="J21" s="220">
        <f>E21-E14</f>
        <v>952112.09000000008</v>
      </c>
    </row>
    <row r="22" spans="3:10" x14ac:dyDescent="0.2">
      <c r="C22" s="130"/>
      <c r="D22" s="146" t="s">
        <v>260</v>
      </c>
      <c r="E22" s="148"/>
      <c r="F22" s="149"/>
      <c r="G22" s="149">
        <v>0</v>
      </c>
      <c r="H22" s="149">
        <f>SUM(E22:G22)</f>
        <v>0</v>
      </c>
      <c r="I22" s="209">
        <v>0</v>
      </c>
      <c r="J22" s="220"/>
    </row>
    <row r="23" spans="3:10" x14ac:dyDescent="0.2">
      <c r="C23" s="130"/>
      <c r="D23" s="146" t="s">
        <v>261</v>
      </c>
      <c r="E23" s="148">
        <f>'State Budget financing plan'!C12</f>
        <v>10000</v>
      </c>
      <c r="F23" s="149">
        <f>'State Budget financing plan'!D12</f>
        <v>10000</v>
      </c>
      <c r="G23" s="149">
        <f>'State Budget financing plan'!E12</f>
        <v>10000</v>
      </c>
      <c r="H23" s="149">
        <f>SUM(E23:G23)</f>
        <v>30000</v>
      </c>
      <c r="I23" s="219">
        <f>H23/H27*100</f>
        <v>0.98701970712170795</v>
      </c>
      <c r="J23" s="220">
        <v>10000</v>
      </c>
    </row>
    <row r="24" spans="3:10" x14ac:dyDescent="0.2">
      <c r="C24" s="130"/>
      <c r="D24" s="150" t="s">
        <v>262</v>
      </c>
      <c r="E24" s="134">
        <f>'[61]Out. Custos Operac.'!T109</f>
        <v>0</v>
      </c>
      <c r="F24" s="135">
        <f>'[61]Out. Custos Operac.'!T109</f>
        <v>0</v>
      </c>
      <c r="G24" s="135">
        <f>'[61]Out. Custos Operac.'!U109</f>
        <v>0</v>
      </c>
      <c r="H24" s="135">
        <v>0</v>
      </c>
      <c r="I24" s="135">
        <v>0</v>
      </c>
      <c r="J24" s="220">
        <f>SUM(J21:J23)</f>
        <v>962112.09000000008</v>
      </c>
    </row>
    <row r="25" spans="3:10" x14ac:dyDescent="0.2">
      <c r="C25" s="130"/>
      <c r="D25" s="145"/>
      <c r="E25" s="134"/>
      <c r="F25" s="144"/>
      <c r="G25" s="144"/>
      <c r="H25" s="144"/>
      <c r="I25" s="144"/>
    </row>
    <row r="26" spans="3:10" x14ac:dyDescent="0.2">
      <c r="C26" s="130"/>
      <c r="D26" s="151"/>
      <c r="E26" s="137"/>
      <c r="F26" s="138"/>
      <c r="G26" s="138"/>
      <c r="H26" s="138"/>
      <c r="I26" s="138"/>
    </row>
    <row r="27" spans="3:10" x14ac:dyDescent="0.2">
      <c r="C27" s="130"/>
      <c r="D27" s="152" t="s">
        <v>263</v>
      </c>
      <c r="E27" s="153">
        <f>SUM(E21:E26)</f>
        <v>1338810.76</v>
      </c>
      <c r="F27" s="154">
        <f>SUM(F21:F26)</f>
        <v>1085765.3400000001</v>
      </c>
      <c r="G27" s="154">
        <f>SUM(G21:G26)</f>
        <v>614876.89</v>
      </c>
      <c r="H27" s="154">
        <f>SUM(E27:G27)</f>
        <v>3039452.99</v>
      </c>
      <c r="I27" s="154">
        <f>SUM(I21:I26)</f>
        <v>100</v>
      </c>
    </row>
    <row r="28" spans="3:10" x14ac:dyDescent="0.2">
      <c r="C28" s="130"/>
      <c r="D28" s="151"/>
      <c r="E28" s="137"/>
      <c r="F28" s="138"/>
      <c r="G28" s="138"/>
      <c r="H28" s="138"/>
      <c r="I28" s="138"/>
    </row>
    <row r="29" spans="3:10" ht="15.75" thickBot="1" x14ac:dyDescent="0.25">
      <c r="C29" s="205"/>
      <c r="D29" s="155" t="s">
        <v>265</v>
      </c>
      <c r="E29" s="156">
        <f>+E17-E27</f>
        <v>14764.25</v>
      </c>
      <c r="F29" s="156">
        <f>+F17-F27</f>
        <v>610.39999999990687</v>
      </c>
      <c r="G29" s="156">
        <f>+G17-G27</f>
        <v>1022.6700000000419</v>
      </c>
      <c r="H29" s="156">
        <f>+H17-H27</f>
        <v>16397.319999999832</v>
      </c>
      <c r="I29" s="156">
        <f>+I17-I27</f>
        <v>0</v>
      </c>
    </row>
    <row r="30" spans="3:10" ht="15.75" thickBot="1" x14ac:dyDescent="0.25">
      <c r="C30" s="130"/>
      <c r="D30" s="157"/>
      <c r="E30" s="158"/>
      <c r="F30" s="158"/>
      <c r="G30" s="158"/>
      <c r="H30" s="158"/>
      <c r="I30" s="158"/>
    </row>
  </sheetData>
  <mergeCells count="6">
    <mergeCell ref="I9:I10"/>
    <mergeCell ref="D8:E8"/>
    <mergeCell ref="D9:D10"/>
    <mergeCell ref="F9:F10"/>
    <mergeCell ref="G9:G10"/>
    <mergeCell ref="H9:H10"/>
  </mergeCells>
  <pageMargins left="0.7" right="0.7" top="0.75" bottom="0.75" header="0.3" footer="0.3"/>
  <pageSetup paperSize="9" orientation="portrait" horizontalDpi="4294967295" verticalDpi="4294967295"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B2:G22"/>
  <sheetViews>
    <sheetView workbookViewId="0">
      <selection activeCell="B2" sqref="B2"/>
    </sheetView>
    <sheetView workbookViewId="1"/>
  </sheetViews>
  <sheetFormatPr defaultColWidth="8.75" defaultRowHeight="15" x14ac:dyDescent="0.2"/>
  <cols>
    <col min="1" max="1" width="8.75" style="38" customWidth="1"/>
    <col min="2" max="2" width="35.625" style="38" customWidth="1"/>
    <col min="3" max="3" width="13" style="38" customWidth="1"/>
    <col min="4" max="4" width="14" style="38" customWidth="1"/>
    <col min="5" max="12" width="11.625" style="38" customWidth="1"/>
    <col min="13" max="16384" width="8.75" style="38"/>
  </cols>
  <sheetData>
    <row r="2" spans="2:7" ht="15.75" x14ac:dyDescent="0.25">
      <c r="B2"/>
    </row>
    <row r="7" spans="2:7" ht="19.5" x14ac:dyDescent="0.25">
      <c r="B7" s="321" t="s">
        <v>62</v>
      </c>
      <c r="C7" s="321"/>
      <c r="D7" s="321"/>
      <c r="E7" s="321"/>
      <c r="F7" s="321"/>
      <c r="G7" s="321"/>
    </row>
    <row r="8" spans="2:7" ht="15.75" thickBot="1" x14ac:dyDescent="0.25"/>
    <row r="9" spans="2:7" x14ac:dyDescent="0.2">
      <c r="B9" s="319"/>
      <c r="C9" s="131">
        <v>2022</v>
      </c>
      <c r="D9" s="213">
        <v>2023</v>
      </c>
      <c r="E9" s="316">
        <v>2024</v>
      </c>
      <c r="F9" s="213" t="s">
        <v>56</v>
      </c>
      <c r="G9" s="316" t="s">
        <v>57</v>
      </c>
    </row>
    <row r="10" spans="2:7" ht="15.75" thickBot="1" x14ac:dyDescent="0.25">
      <c r="B10" s="320" t="s">
        <v>58</v>
      </c>
      <c r="C10" s="132" t="s">
        <v>59</v>
      </c>
      <c r="D10" s="214"/>
      <c r="E10" s="317"/>
      <c r="F10" s="214"/>
      <c r="G10" s="317"/>
    </row>
    <row r="11" spans="2:7" x14ac:dyDescent="0.2">
      <c r="B11" s="236" t="s">
        <v>63</v>
      </c>
      <c r="C11" s="237"/>
      <c r="D11" s="237"/>
      <c r="E11" s="237"/>
      <c r="F11" s="237"/>
      <c r="G11" s="237"/>
    </row>
    <row r="12" spans="2:7" x14ac:dyDescent="0.2">
      <c r="B12" s="228"/>
      <c r="C12" s="41"/>
      <c r="D12" s="41"/>
      <c r="E12" s="41"/>
      <c r="F12" s="41"/>
      <c r="G12" s="41"/>
    </row>
    <row r="13" spans="2:7" x14ac:dyDescent="0.2">
      <c r="B13" s="228" t="s">
        <v>64</v>
      </c>
      <c r="C13" s="229">
        <v>952112</v>
      </c>
      <c r="D13" s="229">
        <v>754888</v>
      </c>
      <c r="E13" s="229">
        <v>361480</v>
      </c>
      <c r="F13" s="235">
        <f>SUM(C13:E13)</f>
        <v>2068480</v>
      </c>
      <c r="G13" s="238">
        <f>F13/F20*100</f>
        <v>98.570393808852117</v>
      </c>
    </row>
    <row r="14" spans="2:7" x14ac:dyDescent="0.2">
      <c r="B14" s="228"/>
      <c r="C14" s="229"/>
      <c r="D14" s="229"/>
      <c r="E14" s="229"/>
      <c r="F14" s="235"/>
      <c r="G14" s="41"/>
    </row>
    <row r="15" spans="2:7" x14ac:dyDescent="0.2">
      <c r="B15" s="228" t="s">
        <v>65</v>
      </c>
      <c r="C15" s="228"/>
      <c r="D15" s="41"/>
      <c r="E15" s="41"/>
      <c r="F15" s="211"/>
      <c r="G15" s="41"/>
    </row>
    <row r="16" spans="2:7" x14ac:dyDescent="0.2">
      <c r="B16" s="228" t="s">
        <v>60</v>
      </c>
      <c r="C16" s="229">
        <v>10000</v>
      </c>
      <c r="D16" s="229">
        <v>10000</v>
      </c>
      <c r="E16" s="229">
        <v>10000</v>
      </c>
      <c r="F16" s="235">
        <f>SUM(B16:E16)</f>
        <v>30000</v>
      </c>
      <c r="G16" s="238">
        <f>F16/F20*100</f>
        <v>1.4296061911478786</v>
      </c>
    </row>
    <row r="17" spans="2:7" x14ac:dyDescent="0.2">
      <c r="B17" s="230" t="s">
        <v>61</v>
      </c>
      <c r="C17" s="230"/>
      <c r="D17" s="229"/>
      <c r="E17" s="229"/>
      <c r="F17" s="235"/>
      <c r="G17" s="41"/>
    </row>
    <row r="18" spans="2:7" ht="16.149999999999999" customHeight="1" x14ac:dyDescent="0.2">
      <c r="B18" s="231"/>
      <c r="C18" s="231"/>
      <c r="D18" s="232"/>
      <c r="E18" s="232"/>
      <c r="F18" s="233"/>
      <c r="G18" s="232"/>
    </row>
    <row r="19" spans="2:7" x14ac:dyDescent="0.2">
      <c r="B19" s="222"/>
      <c r="C19" s="222"/>
      <c r="D19" s="222"/>
      <c r="E19" s="222"/>
      <c r="F19" s="222"/>
      <c r="G19" s="222"/>
    </row>
    <row r="20" spans="2:7" x14ac:dyDescent="0.2">
      <c r="B20" s="223" t="s">
        <v>66</v>
      </c>
      <c r="C20" s="154">
        <f>SUM(C13:C19)</f>
        <v>962112</v>
      </c>
      <c r="D20" s="154">
        <f>SUM(D13:D19)</f>
        <v>764888</v>
      </c>
      <c r="E20" s="154">
        <f>SUM(E13:E19)</f>
        <v>371480</v>
      </c>
      <c r="F20" s="154">
        <f>SUM(F13:F19)</f>
        <v>2098480</v>
      </c>
      <c r="G20" s="224">
        <f>SUM(G13:G19)</f>
        <v>100</v>
      </c>
    </row>
    <row r="21" spans="2:7" ht="15.75" thickBot="1" x14ac:dyDescent="0.25">
      <c r="B21" s="222"/>
      <c r="C21" s="221"/>
      <c r="D21" s="221"/>
      <c r="E21" s="138"/>
      <c r="F21" s="138"/>
      <c r="G21" s="225"/>
    </row>
    <row r="22" spans="2:7" x14ac:dyDescent="0.2">
      <c r="B22" s="226"/>
      <c r="C22" s="227"/>
      <c r="D22" s="227"/>
      <c r="E22" s="227"/>
      <c r="F22" s="227"/>
      <c r="G22" s="227"/>
    </row>
  </sheetData>
  <mergeCells count="4">
    <mergeCell ref="B7:G7"/>
    <mergeCell ref="B9:B10"/>
    <mergeCell ref="E9:E10"/>
    <mergeCell ref="G9:G10"/>
  </mergeCells>
  <pageMargins left="0.7" right="0.7" top="0.75" bottom="0.75" header="0.3" footer="0.3"/>
  <pageSetup paperSize="9" orientation="portrait" horizontalDpi="4294967295" verticalDpi="4294967295"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heme xmlns="0c958bcd-fe3d-4310-8463-0016d19558cc" xsi:nil="true"/>
    <lcf76f155ced4ddcb4097134ff3c332f xmlns="0c958bcd-fe3d-4310-8463-0016d19558cc">
      <Terms xmlns="http://schemas.microsoft.com/office/infopath/2007/PartnerControls"/>
    </lcf76f155ced4ddcb4097134ff3c332f>
    <TaxCatchAll xmlns="36538d5f-f7e1-46e7-b8e6-8d0f62ce9765"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AF08D2786879A84C98C986A1D2FE2AC0" ma:contentTypeVersion="17" ma:contentTypeDescription="Create a new document." ma:contentTypeScope="" ma:versionID="cc4fba506c7f0c25adb906be7c1c2a4c">
  <xsd:schema xmlns:xsd="http://www.w3.org/2001/XMLSchema" xmlns:xs="http://www.w3.org/2001/XMLSchema" xmlns:p="http://schemas.microsoft.com/office/2006/metadata/properties" xmlns:ns2="0c958bcd-fe3d-4310-8463-0016d19558cc" xmlns:ns3="36538d5f-f7e1-46e7-b8e6-8d0f62ce9765" targetNamespace="http://schemas.microsoft.com/office/2006/metadata/properties" ma:root="true" ma:fieldsID="38455e8abaad78fed6eaca721deea132" ns2:_="" ns3:_="">
    <xsd:import namespace="0c958bcd-fe3d-4310-8463-0016d19558cc"/>
    <xsd:import namespace="36538d5f-f7e1-46e7-b8e6-8d0f62ce9765"/>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OCR" minOccurs="0"/>
                <xsd:element ref="ns2:MediaServiceGenerationTime" minOccurs="0"/>
                <xsd:element ref="ns2:MediaServiceEventHashCode" minOccurs="0"/>
                <xsd:element ref="ns2:MediaServiceDateTaken" minOccurs="0"/>
                <xsd:element ref="ns2:Theme" minOccurs="0"/>
                <xsd:element ref="ns2:MediaServiceLocation" minOccurs="0"/>
                <xsd:element ref="ns2:MediaLengthInSeconds"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c958bcd-fe3d-4310-8463-0016d19558c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DateTaken" ma:index="17" nillable="true" ma:displayName="MediaServiceDateTaken" ma:hidden="true" ma:internalName="MediaServiceDateTaken" ma:readOnly="true">
      <xsd:simpleType>
        <xsd:restriction base="dms:Text"/>
      </xsd:simpleType>
    </xsd:element>
    <xsd:element name="Theme" ma:index="18" nillable="true" ma:displayName="Theme" ma:format="Dropdown" ma:internalName="Theme">
      <xsd:simpleType>
        <xsd:restriction base="dms:Choice">
          <xsd:enumeration value="Open data"/>
          <xsd:enumeration value="PLR"/>
          <xsd:enumeration value="SOE"/>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9b58f297-623d-4bc9-82bf-53ab639f8509"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36538d5f-f7e1-46e7-b8e6-8d0f62ce9765"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30a0ff55-7480-47fc-9a71-2ff78008c716}" ma:internalName="TaxCatchAll" ma:showField="CatchAllData" ma:web="36538d5f-f7e1-46e7-b8e6-8d0f62ce976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546EC0B-492A-4D43-98BF-998989A94C2D}">
  <ds:schemaRefs>
    <ds:schemaRef ds:uri="http://schemas.microsoft.com/sharepoint/v3/contenttype/forms"/>
  </ds:schemaRefs>
</ds:datastoreItem>
</file>

<file path=customXml/itemProps2.xml><?xml version="1.0" encoding="utf-8"?>
<ds:datastoreItem xmlns:ds="http://schemas.openxmlformats.org/officeDocument/2006/customXml" ds:itemID="{04708127-A2E9-4333-912A-F1B31C8F3D8B}">
  <ds:schemaRefs>
    <ds:schemaRef ds:uri="36538d5f-f7e1-46e7-b8e6-8d0f62ce9765"/>
    <ds:schemaRef ds:uri="http://purl.org/dc/terms/"/>
    <ds:schemaRef ds:uri="http://schemas.microsoft.com/office/2006/documentManagement/types"/>
    <ds:schemaRef ds:uri="http://schemas.openxmlformats.org/package/2006/metadata/core-properties"/>
    <ds:schemaRef ds:uri="http://purl.org/dc/elements/1.1/"/>
    <ds:schemaRef ds:uri="http://schemas.microsoft.com/office/2006/metadata/properties"/>
    <ds:schemaRef ds:uri="http://schemas.microsoft.com/office/infopath/2007/PartnerControls"/>
    <ds:schemaRef ds:uri="0c958bcd-fe3d-4310-8463-0016d19558cc"/>
    <ds:schemaRef ds:uri="http://www.w3.org/XML/1998/namespace"/>
    <ds:schemaRef ds:uri="http://purl.org/dc/dcmitype/"/>
  </ds:schemaRefs>
</ds:datastoreItem>
</file>

<file path=customXml/itemProps3.xml><?xml version="1.0" encoding="utf-8"?>
<ds:datastoreItem xmlns:ds="http://schemas.openxmlformats.org/officeDocument/2006/customXml" ds:itemID="{18CD800F-DDDD-469E-A922-44276934EAD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c958bcd-fe3d-4310-8463-0016d19558cc"/>
    <ds:schemaRef ds:uri="36538d5f-f7e1-46e7-b8e6-8d0f62ce976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8</vt:i4>
      </vt:variant>
    </vt:vector>
  </HeadingPairs>
  <TitlesOfParts>
    <vt:vector size="18" baseType="lpstr">
      <vt:lpstr>EITI Plan of Activities</vt:lpstr>
      <vt:lpstr>Objective 1</vt:lpstr>
      <vt:lpstr>Objective 2</vt:lpstr>
      <vt:lpstr>Objective 3</vt:lpstr>
      <vt:lpstr>General financing plan</vt:lpstr>
      <vt:lpstr>State Budget financing plan</vt:lpstr>
      <vt:lpstr>Other sources financing plan</vt:lpstr>
      <vt:lpstr>Budget summary 2022-2024</vt:lpstr>
      <vt:lpstr>Breakdown State budget expendit</vt:lpstr>
      <vt:lpstr>Plano de Actividades ITIE-2021</vt:lpstr>
      <vt:lpstr>'EITI Plan of Activities'!Print_Titles</vt:lpstr>
      <vt:lpstr>'General financing plan'!Print_Titles</vt:lpstr>
      <vt:lpstr>'Objective 1'!Print_Titles</vt:lpstr>
      <vt:lpstr>'Objective 2'!Print_Titles</vt:lpstr>
      <vt:lpstr>'Objective 3'!Print_Titles</vt:lpstr>
      <vt:lpstr>'Other sources financing plan'!Print_Titles</vt:lpstr>
      <vt:lpstr>'Plano de Actividades ITIE-2021'!Print_Titles</vt:lpstr>
      <vt:lpstr>'State Budget financing plan'!Print_Titles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beatriz catomi</dc:creator>
  <cp:keywords/>
  <dc:description/>
  <cp:lastModifiedBy>Christopher Wilson</cp:lastModifiedBy>
  <cp:revision/>
  <dcterms:created xsi:type="dcterms:W3CDTF">2019-11-22T17:26:24Z</dcterms:created>
  <dcterms:modified xsi:type="dcterms:W3CDTF">2022-04-13T09:50:50Z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0x010100AF08D2786879A84C98C986A1D2FE2AC0</vt:lpwstr>
  </property>
  <property fmtid="{D5CDD505-2E9C-101B-9397-08002B2CF9AE}" pid="3" name="MediaServiceImageTags">
    <vt:lpwstr/>
  </property>
</Properties>
</file>